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ity of Kramer Auditor\City Auditor Financial Files\2025\"/>
    </mc:Choice>
  </mc:AlternateContent>
  <xr:revisionPtr revIDLastSave="0" documentId="8_{19F471BE-3F33-4ACF-B41C-3D5B23AFBFD2}" xr6:coauthVersionLast="47" xr6:coauthVersionMax="47" xr10:uidLastSave="{00000000-0000-0000-0000-000000000000}"/>
  <bookViews>
    <workbookView xWindow="-120" yWindow="-120" windowWidth="29040" windowHeight="15720" xr2:uid="{6C6738D2-DA46-4AFA-9049-0130F0DCE1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8" i="1" l="1"/>
  <c r="D61" i="1"/>
  <c r="D42" i="1"/>
  <c r="D34" i="1"/>
  <c r="D24" i="1"/>
  <c r="D21" i="1"/>
</calcChain>
</file>

<file path=xl/sharedStrings.xml><?xml version="1.0" encoding="utf-8"?>
<sst xmlns="http://schemas.openxmlformats.org/spreadsheetml/2006/main" count="80" uniqueCount="70">
  <si>
    <t>15 July 2025 Financials</t>
  </si>
  <si>
    <t>General Operation Account</t>
  </si>
  <si>
    <t xml:space="preserve">Bills Paid:            </t>
  </si>
  <si>
    <t>Date</t>
  </si>
  <si>
    <t>Transaction</t>
  </si>
  <si>
    <t>Paid</t>
  </si>
  <si>
    <t>Four Seasons Mowing (1 Mow)</t>
  </si>
  <si>
    <t>Auto Pay</t>
  </si>
  <si>
    <t>Ottertail-City Lights (Other Accts still 0)</t>
  </si>
  <si>
    <t>Brenda Tikkanen, Water for Park Restrooms</t>
  </si>
  <si>
    <t xml:space="preserve">Grant Moser Mowing - Mowed - Lagoon   </t>
  </si>
  <si>
    <t>VOID - Wrong signature on Check</t>
  </si>
  <si>
    <t xml:space="preserve">Eunice Timbrook - 2 Fire Exts, 2 Exit signs Hall </t>
  </si>
  <si>
    <t xml:space="preserve">Eunice Timbrook for Snacks Skating </t>
  </si>
  <si>
    <t>ND Fire &amp; Tornado INS</t>
  </si>
  <si>
    <t>Tractor Supply - Lagoon Pesticide</t>
  </si>
  <si>
    <t>IRS Payroll Taxes</t>
  </si>
  <si>
    <t>Benson Law - Resolution 25-10 Review</t>
  </si>
  <si>
    <t xml:space="preserve">OtterTail - City Lights (other Acct still 0) </t>
  </si>
  <si>
    <t>Bottineau Courant - Skating Ad</t>
  </si>
  <si>
    <t>Mark Timbrook - Salary for 2nd Qtr</t>
  </si>
  <si>
    <t>Judy Peters - Salary for 2nd Qtr</t>
  </si>
  <si>
    <t>Tiffany Bacon Salary for 2nd Qtr</t>
  </si>
  <si>
    <t>Eunice Timbrook Salary for 2nd Qtr</t>
  </si>
  <si>
    <t>Total Expenses Paid</t>
  </si>
  <si>
    <t>Bills Owed:</t>
  </si>
  <si>
    <t>Runnings - Supplies for Park Bathrooms</t>
  </si>
  <si>
    <t>Total Owed</t>
  </si>
  <si>
    <t xml:space="preserve">Deposits: </t>
  </si>
  <si>
    <t xml:space="preserve">Gaming Fee for Gaming in Cork &amp; Bottle </t>
  </si>
  <si>
    <t>Bottineau Co Fund</t>
  </si>
  <si>
    <t>Cigarette State Tres</t>
  </si>
  <si>
    <t>Highway State Tres</t>
  </si>
  <si>
    <t>State Aid State Tres</t>
  </si>
  <si>
    <t>Oil and Gas State Tres</t>
  </si>
  <si>
    <t>Walmart Grant Skating Fund</t>
  </si>
  <si>
    <t>Donation - Stacy Smith for First Aid Kit</t>
  </si>
  <si>
    <t>Total Deposits</t>
  </si>
  <si>
    <t>Balance In General Operations Account</t>
  </si>
  <si>
    <t>Highway Funds</t>
  </si>
  <si>
    <t>Highway Funds Balance</t>
  </si>
  <si>
    <t>Skating Funds</t>
  </si>
  <si>
    <t>Cash Drawer</t>
  </si>
  <si>
    <t>Petty Fund</t>
  </si>
  <si>
    <t>Gen Ops Acct (Walmart Grant)</t>
  </si>
  <si>
    <t>Skating Fund Balance</t>
  </si>
  <si>
    <t>Utilities Account</t>
  </si>
  <si>
    <t>Balance</t>
  </si>
  <si>
    <t>Balance in Utilities Account</t>
  </si>
  <si>
    <t>Garbage Fund</t>
  </si>
  <si>
    <t>Sewer Fund</t>
  </si>
  <si>
    <t xml:space="preserve">Sewer Fund </t>
  </si>
  <si>
    <t>CAPITAL PROJECT (Estimated Completion: Sept 2025)</t>
  </si>
  <si>
    <t>Lift Station Project</t>
  </si>
  <si>
    <t>Sewer CD</t>
  </si>
  <si>
    <t xml:space="preserve">Certified Check ($5) ND Sewer Pump and Lift </t>
  </si>
  <si>
    <t>Balance in Savings Acct after down payment</t>
  </si>
  <si>
    <t>Deposits</t>
  </si>
  <si>
    <t>Bank Interest</t>
  </si>
  <si>
    <t>UPDATE</t>
  </si>
  <si>
    <t>Bank Donation for electric panel</t>
  </si>
  <si>
    <t>Balance (Saving Acct)</t>
  </si>
  <si>
    <t>Estimate</t>
  </si>
  <si>
    <t xml:space="preserve">Estimate ND Sewer Pump &amp; Lift </t>
  </si>
  <si>
    <t>Minus Down Payment + $5 Certified Check Cost</t>
  </si>
  <si>
    <t>Remaining Balance to pay ND Sewer</t>
  </si>
  <si>
    <t>Plus Burlington Electric Panel Cost</t>
  </si>
  <si>
    <t>Estimated Balance still needed for Project</t>
  </si>
  <si>
    <t>Minus Savings Acct Balance</t>
  </si>
  <si>
    <t xml:space="preserve">ESTIMATE amount needed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</si>
</sst>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[$-409]d\-mmm\-yyyy;@"/>
  </numFmts>
  <fonts count="17" x14ac:knownFonts="1">
    <font>
      <sz val="11"/>
      <color theme="1"/>
      <name val="Aptos Narrow"/>
      <family val="2"/>
      <scheme val="minor"/>
    </font>
    <font>
      <b/>
      <sz val="11"/>
      <color rgb="FF000000"/>
      <name val="Times New Roman"/>
      <family val="1"/>
    </font>
    <font>
      <sz val="12"/>
      <color theme="1"/>
      <name val="Times New Roman"/>
      <family val="2"/>
    </font>
    <font>
      <sz val="11"/>
      <color rgb="FF000000"/>
      <name val="Times New Roman"/>
      <family val="2"/>
    </font>
    <font>
      <sz val="11"/>
      <color rgb="FF000000"/>
      <name val="Times New Roman"/>
      <family val="1"/>
    </font>
    <font>
      <sz val="11"/>
      <color rgb="FF212529"/>
      <name val="Times New Roman"/>
      <family val="1"/>
    </font>
    <font>
      <b/>
      <sz val="11"/>
      <color rgb="FF000000"/>
      <name val="Calibri"/>
      <family val="2"/>
    </font>
    <font>
      <sz val="10"/>
      <color rgb="FF00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Calibri"/>
      <family val="2"/>
    </font>
    <font>
      <b/>
      <sz val="11"/>
      <color rgb="FFFF0000"/>
      <name val="Times New Roman"/>
      <family val="1"/>
    </font>
    <font>
      <b/>
      <sz val="11"/>
      <color rgb="FF70AD47"/>
      <name val="Times New Roman"/>
      <family val="1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D966"/>
        <bgColor rgb="FF000000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14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164" fontId="1" fillId="0" borderId="8" xfId="0" applyNumberFormat="1" applyFont="1" applyBorder="1" applyAlignment="1">
      <alignment horizontal="center"/>
    </xf>
    <xf numFmtId="164" fontId="2" fillId="0" borderId="0" xfId="0" applyNumberFormat="1" applyFont="1"/>
    <xf numFmtId="0" fontId="4" fillId="0" borderId="9" xfId="0" applyFont="1" applyBorder="1" applyAlignment="1">
      <alignment horizontal="center" wrapText="1"/>
    </xf>
    <xf numFmtId="14" fontId="4" fillId="0" borderId="10" xfId="0" applyNumberFormat="1" applyFont="1" applyBorder="1" applyAlignment="1">
      <alignment horizontal="center"/>
    </xf>
    <xf numFmtId="0" fontId="4" fillId="0" borderId="9" xfId="0" applyFont="1" applyBorder="1" applyAlignment="1">
      <alignment wrapText="1"/>
    </xf>
    <xf numFmtId="164" fontId="4" fillId="0" borderId="11" xfId="0" applyNumberFormat="1" applyFont="1" applyBorder="1"/>
    <xf numFmtId="14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 wrapText="1"/>
    </xf>
    <xf numFmtId="164" fontId="4" fillId="0" borderId="9" xfId="0" applyNumberFormat="1" applyFont="1" applyBorder="1" applyAlignment="1">
      <alignment horizontal="right"/>
    </xf>
    <xf numFmtId="164" fontId="4" fillId="0" borderId="0" xfId="0" applyNumberFormat="1" applyFont="1"/>
    <xf numFmtId="0" fontId="4" fillId="0" borderId="12" xfId="0" applyFont="1" applyBorder="1" applyAlignment="1">
      <alignment horizontal="center" wrapText="1"/>
    </xf>
    <xf numFmtId="14" fontId="4" fillId="0" borderId="12" xfId="0" applyNumberFormat="1" applyFont="1" applyBorder="1" applyAlignment="1">
      <alignment horizontal="center"/>
    </xf>
    <xf numFmtId="0" fontId="4" fillId="0" borderId="9" xfId="0" applyFont="1" applyBorder="1"/>
    <xf numFmtId="8" fontId="5" fillId="3" borderId="12" xfId="0" applyNumberFormat="1" applyFont="1" applyFill="1" applyBorder="1" applyAlignment="1">
      <alignment vertical="center" wrapText="1"/>
    </xf>
    <xf numFmtId="8" fontId="5" fillId="0" borderId="0" xfId="0" applyNumberFormat="1" applyFont="1"/>
    <xf numFmtId="0" fontId="2" fillId="0" borderId="0" xfId="0" applyFont="1" applyAlignment="1">
      <alignment vertical="center" wrapText="1"/>
    </xf>
    <xf numFmtId="8" fontId="5" fillId="0" borderId="0" xfId="0" applyNumberFormat="1" applyFont="1" applyAlignment="1">
      <alignment wrapText="1"/>
    </xf>
    <xf numFmtId="0" fontId="4" fillId="0" borderId="11" xfId="0" applyFont="1" applyBorder="1" applyAlignment="1">
      <alignment horizontal="center" wrapText="1"/>
    </xf>
    <xf numFmtId="14" fontId="4" fillId="0" borderId="13" xfId="0" applyNumberFormat="1" applyFont="1" applyBorder="1" applyAlignment="1">
      <alignment horizontal="center"/>
    </xf>
    <xf numFmtId="0" fontId="4" fillId="0" borderId="11" xfId="0" applyFont="1" applyBorder="1" applyAlignment="1">
      <alignment wrapText="1"/>
    </xf>
    <xf numFmtId="164" fontId="4" fillId="0" borderId="9" xfId="0" applyNumberFormat="1" applyFont="1" applyBorder="1"/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1" fillId="0" borderId="7" xfId="0" applyFont="1" applyBorder="1" applyAlignment="1">
      <alignment horizontal="right" wrapText="1"/>
    </xf>
    <xf numFmtId="164" fontId="1" fillId="0" borderId="16" xfId="0" applyNumberFormat="1" applyFont="1" applyBorder="1"/>
    <xf numFmtId="0" fontId="4" fillId="2" borderId="17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wrapText="1"/>
    </xf>
    <xf numFmtId="164" fontId="4" fillId="0" borderId="9" xfId="0" applyNumberFormat="1" applyFont="1" applyBorder="1" applyAlignment="1">
      <alignment horizontal="right" wrapText="1"/>
    </xf>
    <xf numFmtId="0" fontId="4" fillId="0" borderId="18" xfId="0" applyFont="1" applyBorder="1" applyAlignment="1">
      <alignment horizontal="center" wrapText="1"/>
    </xf>
    <xf numFmtId="0" fontId="4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right" wrapText="1"/>
    </xf>
    <xf numFmtId="164" fontId="1" fillId="0" borderId="18" xfId="0" applyNumberFormat="1" applyFont="1" applyBorder="1"/>
    <xf numFmtId="0" fontId="4" fillId="2" borderId="20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14" fontId="4" fillId="0" borderId="11" xfId="0" applyNumberFormat="1" applyFont="1" applyBorder="1" applyAlignment="1">
      <alignment horizontal="center"/>
    </xf>
    <xf numFmtId="0" fontId="4" fillId="0" borderId="23" xfId="0" applyFont="1" applyBorder="1" applyAlignment="1">
      <alignment wrapText="1"/>
    </xf>
    <xf numFmtId="14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wrapText="1"/>
    </xf>
    <xf numFmtId="0" fontId="1" fillId="0" borderId="24" xfId="0" applyFont="1" applyBorder="1" applyAlignment="1">
      <alignment horizontal="center" wrapText="1"/>
    </xf>
    <xf numFmtId="0" fontId="4" fillId="0" borderId="24" xfId="0" applyFont="1" applyBorder="1" applyAlignment="1">
      <alignment wrapText="1"/>
    </xf>
    <xf numFmtId="164" fontId="4" fillId="0" borderId="24" xfId="0" applyNumberFormat="1" applyFont="1" applyBorder="1" applyAlignment="1">
      <alignment wrapText="1"/>
    </xf>
    <xf numFmtId="14" fontId="2" fillId="0" borderId="0" xfId="0" applyNumberFormat="1" applyFont="1" applyAlignment="1">
      <alignment horizontal="left" wrapText="1"/>
    </xf>
    <xf numFmtId="0" fontId="6" fillId="0" borderId="0" xfId="0" applyFont="1" applyAlignment="1">
      <alignment horizontal="right" wrapText="1"/>
    </xf>
    <xf numFmtId="164" fontId="2" fillId="0" borderId="0" xfId="0" applyNumberFormat="1" applyFont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164" fontId="4" fillId="0" borderId="25" xfId="0" applyNumberFormat="1" applyFont="1" applyBorder="1" applyAlignment="1">
      <alignment horizontal="left" wrapText="1"/>
    </xf>
    <xf numFmtId="14" fontId="2" fillId="0" borderId="0" xfId="0" applyNumberFormat="1" applyFont="1" applyAlignment="1">
      <alignment horizontal="left"/>
    </xf>
    <xf numFmtId="164" fontId="4" fillId="0" borderId="24" xfId="0" applyNumberFormat="1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center"/>
    </xf>
    <xf numFmtId="0" fontId="1" fillId="0" borderId="18" xfId="0" applyFont="1" applyBorder="1" applyAlignment="1">
      <alignment horizontal="center" wrapText="1"/>
    </xf>
    <xf numFmtId="14" fontId="4" fillId="0" borderId="18" xfId="0" applyNumberFormat="1" applyFont="1" applyBorder="1" applyAlignment="1">
      <alignment horizontal="center"/>
    </xf>
    <xf numFmtId="164" fontId="1" fillId="0" borderId="26" xfId="0" applyNumberFormat="1" applyFont="1" applyBorder="1" applyAlignment="1">
      <alignment horizontal="right"/>
    </xf>
    <xf numFmtId="0" fontId="1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horizontal="right" wrapText="1"/>
    </xf>
    <xf numFmtId="164" fontId="1" fillId="0" borderId="18" xfId="0" applyNumberFormat="1" applyFont="1" applyBorder="1" applyAlignment="1">
      <alignment horizontal="right"/>
    </xf>
    <xf numFmtId="164" fontId="7" fillId="0" borderId="0" xfId="0" applyNumberFormat="1" applyFont="1"/>
    <xf numFmtId="14" fontId="2" fillId="0" borderId="0" xfId="0" applyNumberFormat="1" applyFont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14" fontId="4" fillId="0" borderId="6" xfId="0" applyNumberFormat="1" applyFont="1" applyBorder="1" applyAlignment="1">
      <alignment horizontal="center"/>
    </xf>
    <xf numFmtId="0" fontId="4" fillId="0" borderId="19" xfId="0" applyFont="1" applyBorder="1" applyAlignment="1">
      <alignment wrapText="1"/>
    </xf>
    <xf numFmtId="164" fontId="8" fillId="0" borderId="12" xfId="0" applyNumberFormat="1" applyFont="1" applyBorder="1"/>
    <xf numFmtId="0" fontId="1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164" fontId="9" fillId="0" borderId="11" xfId="0" applyNumberFormat="1" applyFont="1" applyBorder="1" applyAlignment="1">
      <alignment horizontal="right" wrapText="1"/>
    </xf>
    <xf numFmtId="0" fontId="1" fillId="0" borderId="9" xfId="0" applyFont="1" applyBorder="1" applyAlignment="1">
      <alignment horizontal="center" wrapText="1"/>
    </xf>
    <xf numFmtId="164" fontId="9" fillId="0" borderId="9" xfId="0" applyNumberFormat="1" applyFont="1" applyBorder="1" applyAlignment="1">
      <alignment horizontal="right" wrapText="1"/>
    </xf>
    <xf numFmtId="164" fontId="9" fillId="0" borderId="27" xfId="0" applyNumberFormat="1" applyFont="1" applyBorder="1" applyAlignment="1">
      <alignment horizontal="right" wrapText="1"/>
    </xf>
    <xf numFmtId="164" fontId="10" fillId="0" borderId="11" xfId="0" applyNumberFormat="1" applyFont="1" applyBorder="1" applyAlignment="1">
      <alignment horizontal="right"/>
    </xf>
    <xf numFmtId="164" fontId="11" fillId="0" borderId="0" xfId="0" applyNumberFormat="1" applyFont="1"/>
    <xf numFmtId="0" fontId="11" fillId="0" borderId="0" xfId="0" applyFont="1"/>
    <xf numFmtId="0" fontId="4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164" fontId="10" fillId="0" borderId="0" xfId="0" applyNumberFormat="1" applyFont="1" applyAlignment="1">
      <alignment horizontal="right"/>
    </xf>
    <xf numFmtId="0" fontId="1" fillId="4" borderId="17" xfId="0" applyFont="1" applyFill="1" applyBorder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4" fillId="4" borderId="28" xfId="0" applyFont="1" applyFill="1" applyBorder="1" applyAlignment="1">
      <alignment horizontal="center" wrapText="1"/>
    </xf>
    <xf numFmtId="164" fontId="7" fillId="0" borderId="0" xfId="0" applyNumberFormat="1" applyFont="1" applyAlignment="1">
      <alignment horizontal="right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14" fontId="1" fillId="0" borderId="15" xfId="0" applyNumberFormat="1" applyFont="1" applyBorder="1" applyAlignment="1">
      <alignment horizontal="center" wrapText="1"/>
    </xf>
    <xf numFmtId="164" fontId="1" fillId="0" borderId="16" xfId="0" applyNumberFormat="1" applyFont="1" applyBorder="1" applyAlignment="1">
      <alignment horizontal="center"/>
    </xf>
    <xf numFmtId="14" fontId="4" fillId="0" borderId="11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right" wrapText="1"/>
    </xf>
    <xf numFmtId="0" fontId="1" fillId="4" borderId="9" xfId="0" applyFont="1" applyFill="1" applyBorder="1" applyAlignment="1">
      <alignment horizontal="center" wrapText="1"/>
    </xf>
    <xf numFmtId="0" fontId="4" fillId="0" borderId="18" xfId="0" applyFont="1" applyBorder="1" applyAlignment="1">
      <alignment horizontal="right" wrapText="1"/>
    </xf>
    <xf numFmtId="0" fontId="1" fillId="4" borderId="20" xfId="0" applyFont="1" applyFill="1" applyBorder="1" applyAlignment="1">
      <alignment horizontal="center" wrapText="1"/>
    </xf>
    <xf numFmtId="0" fontId="4" fillId="4" borderId="21" xfId="0" applyFont="1" applyFill="1" applyBorder="1" applyAlignment="1">
      <alignment horizontal="center" wrapText="1"/>
    </xf>
    <xf numFmtId="0" fontId="4" fillId="4" borderId="22" xfId="0" applyFont="1" applyFill="1" applyBorder="1" applyAlignment="1">
      <alignment horizontal="center" wrapText="1"/>
    </xf>
    <xf numFmtId="14" fontId="4" fillId="0" borderId="18" xfId="0" applyNumberFormat="1" applyFont="1" applyBorder="1" applyAlignment="1">
      <alignment horizontal="center" wrapText="1"/>
    </xf>
    <xf numFmtId="164" fontId="9" fillId="0" borderId="18" xfId="0" applyNumberFormat="1" applyFont="1" applyBorder="1" applyAlignment="1">
      <alignment horizontal="right" wrapText="1"/>
    </xf>
    <xf numFmtId="164" fontId="12" fillId="0" borderId="18" xfId="0" applyNumberFormat="1" applyFont="1" applyBorder="1" applyAlignment="1">
      <alignment horizontal="right"/>
    </xf>
    <xf numFmtId="0" fontId="4" fillId="5" borderId="3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4" fillId="5" borderId="29" xfId="0" applyFont="1" applyFill="1" applyBorder="1" applyAlignment="1">
      <alignment horizontal="center" wrapText="1"/>
    </xf>
    <xf numFmtId="14" fontId="4" fillId="0" borderId="30" xfId="0" applyNumberFormat="1" applyFont="1" applyBorder="1" applyAlignment="1">
      <alignment horizontal="center" vertical="center" wrapText="1"/>
    </xf>
    <xf numFmtId="14" fontId="1" fillId="0" borderId="31" xfId="0" applyNumberFormat="1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164" fontId="1" fillId="0" borderId="8" xfId="0" applyNumberFormat="1" applyFont="1" applyBorder="1" applyAlignment="1">
      <alignment horizontal="center" wrapText="1"/>
    </xf>
    <xf numFmtId="164" fontId="4" fillId="0" borderId="9" xfId="0" applyNumberFormat="1" applyFont="1" applyBorder="1" applyAlignment="1">
      <alignment wrapText="1"/>
    </xf>
    <xf numFmtId="164" fontId="4" fillId="0" borderId="1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14" fontId="4" fillId="0" borderId="12" xfId="0" applyNumberFormat="1" applyFont="1" applyBorder="1" applyAlignment="1">
      <alignment horizontal="center" wrapText="1"/>
    </xf>
    <xf numFmtId="0" fontId="4" fillId="0" borderId="12" xfId="0" applyFont="1" applyBorder="1" applyAlignment="1">
      <alignment wrapText="1"/>
    </xf>
    <xf numFmtId="164" fontId="4" fillId="0" borderId="12" xfId="0" applyNumberFormat="1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164" fontId="1" fillId="0" borderId="9" xfId="0" applyNumberFormat="1" applyFont="1" applyBorder="1" applyAlignment="1">
      <alignment horizontal="right" wrapText="1"/>
    </xf>
    <xf numFmtId="0" fontId="13" fillId="0" borderId="9" xfId="0" applyFont="1" applyBorder="1" applyAlignment="1">
      <alignment horizontal="center" wrapText="1"/>
    </xf>
    <xf numFmtId="14" fontId="13" fillId="0" borderId="9" xfId="0" applyNumberFormat="1" applyFont="1" applyBorder="1" applyAlignment="1">
      <alignment horizontal="center" wrapText="1"/>
    </xf>
    <xf numFmtId="0" fontId="13" fillId="0" borderId="9" xfId="0" applyFont="1" applyBorder="1" applyAlignment="1">
      <alignment wrapText="1"/>
    </xf>
    <xf numFmtId="4" fontId="13" fillId="0" borderId="9" xfId="0" applyNumberFormat="1" applyFont="1" applyBorder="1" applyAlignment="1">
      <alignment wrapText="1"/>
    </xf>
    <xf numFmtId="14" fontId="4" fillId="0" borderId="32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wrapText="1"/>
    </xf>
    <xf numFmtId="0" fontId="14" fillId="5" borderId="24" xfId="0" applyFont="1" applyFill="1" applyBorder="1" applyAlignment="1">
      <alignment horizontal="center"/>
    </xf>
    <xf numFmtId="0" fontId="14" fillId="5" borderId="33" xfId="0" applyFont="1" applyFill="1" applyBorder="1" applyAlignment="1">
      <alignment horizontal="center"/>
    </xf>
    <xf numFmtId="0" fontId="14" fillId="5" borderId="10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/>
    <xf numFmtId="4" fontId="4" fillId="0" borderId="18" xfId="0" applyNumberFormat="1" applyFont="1" applyBorder="1" applyAlignment="1">
      <alignment wrapText="1"/>
    </xf>
    <xf numFmtId="164" fontId="2" fillId="0" borderId="0" xfId="0" applyNumberFormat="1" applyFont="1" applyAlignment="1">
      <alignment horizontal="right"/>
    </xf>
    <xf numFmtId="4" fontId="4" fillId="0" borderId="9" xfId="0" applyNumberFormat="1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4" fillId="0" borderId="29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/>
    </xf>
    <xf numFmtId="14" fontId="4" fillId="0" borderId="7" xfId="0" applyNumberFormat="1" applyFont="1" applyBorder="1" applyAlignment="1">
      <alignment horizontal="left" wrapText="1"/>
    </xf>
    <xf numFmtId="164" fontId="4" fillId="0" borderId="35" xfId="0" applyNumberFormat="1" applyFont="1" applyBorder="1" applyAlignment="1">
      <alignment horizontal="right"/>
    </xf>
    <xf numFmtId="14" fontId="4" fillId="0" borderId="31" xfId="0" applyNumberFormat="1" applyFont="1" applyBorder="1" applyAlignment="1">
      <alignment horizontal="center"/>
    </xf>
    <xf numFmtId="14" fontId="1" fillId="0" borderId="31" xfId="0" applyNumberFormat="1" applyFont="1" applyBorder="1" applyAlignment="1">
      <alignment wrapText="1"/>
    </xf>
    <xf numFmtId="164" fontId="10" fillId="0" borderId="8" xfId="0" applyNumberFormat="1" applyFont="1" applyBorder="1"/>
    <xf numFmtId="14" fontId="4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wrapText="1"/>
    </xf>
    <xf numFmtId="164" fontId="4" fillId="0" borderId="31" xfId="0" applyNumberFormat="1" applyFont="1" applyBorder="1" applyAlignment="1">
      <alignment horizontal="right" wrapText="1"/>
    </xf>
    <xf numFmtId="14" fontId="8" fillId="0" borderId="9" xfId="0" applyNumberFormat="1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wrapText="1"/>
    </xf>
    <xf numFmtId="0" fontId="12" fillId="0" borderId="9" xfId="0" applyFont="1" applyBorder="1" applyAlignment="1">
      <alignment wrapText="1"/>
    </xf>
    <xf numFmtId="164" fontId="12" fillId="0" borderId="11" xfId="0" applyNumberFormat="1" applyFont="1" applyBorder="1"/>
    <xf numFmtId="1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15" fillId="0" borderId="0" xfId="0" applyNumberFormat="1" applyFont="1"/>
    <xf numFmtId="14" fontId="4" fillId="0" borderId="0" xfId="0" applyNumberFormat="1" applyFont="1" applyAlignment="1">
      <alignment wrapText="1"/>
    </xf>
    <xf numFmtId="164" fontId="8" fillId="0" borderId="0" xfId="0" applyNumberFormat="1" applyFont="1"/>
    <xf numFmtId="0" fontId="4" fillId="0" borderId="0" xfId="0" applyFont="1" applyAlignment="1">
      <alignment horizontal="center"/>
    </xf>
    <xf numFmtId="165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64" fontId="16" fillId="0" borderId="0" xfId="0" applyNumberFormat="1" applyFont="1"/>
    <xf numFmtId="16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right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8EBD9-69EF-4DF3-B8F7-D587AAB468AC}">
  <dimension ref="A1:M100"/>
  <sheetViews>
    <sheetView tabSelected="1" workbookViewId="0">
      <selection activeCell="J8" sqref="J8"/>
    </sheetView>
  </sheetViews>
  <sheetFormatPr defaultRowHeight="15.75" x14ac:dyDescent="0.25"/>
  <cols>
    <col min="1" max="1" width="17" style="91" bestFit="1" customWidth="1"/>
    <col min="2" max="2" width="10.140625" style="169" bestFit="1" customWidth="1"/>
    <col min="3" max="3" width="41.28515625" style="93" bestFit="1" customWidth="1"/>
    <col min="4" max="4" width="11.28515625" style="21" bestFit="1" customWidth="1"/>
    <col min="5" max="6" width="9.140625" style="3"/>
    <col min="7" max="7" width="5.140625" style="13" bestFit="1" customWidth="1"/>
    <col min="8" max="8" width="11.5703125" style="5" bestFit="1" customWidth="1"/>
    <col min="9" max="9" width="14.5703125" style="5" customWidth="1"/>
    <col min="10" max="10" width="19.42578125" style="5" customWidth="1"/>
    <col min="11" max="11" width="15" style="5" customWidth="1"/>
    <col min="12" max="16384" width="9.140625" style="3"/>
  </cols>
  <sheetData>
    <row r="1" spans="1:11" ht="18" customHeight="1" thickBot="1" x14ac:dyDescent="0.3">
      <c r="A1" s="1" t="s">
        <v>0</v>
      </c>
      <c r="B1" s="2"/>
      <c r="C1" s="2"/>
      <c r="D1" s="2"/>
      <c r="F1" s="4"/>
      <c r="G1" s="4"/>
      <c r="H1" s="4"/>
      <c r="I1" s="4"/>
    </row>
    <row r="2" spans="1:11" ht="14.25" customHeight="1" thickBot="1" x14ac:dyDescent="0.3">
      <c r="A2" s="179" t="s">
        <v>1</v>
      </c>
      <c r="B2" s="180"/>
      <c r="C2" s="180"/>
      <c r="D2" s="181"/>
      <c r="F2" s="6"/>
      <c r="G2" s="7"/>
      <c r="H2" s="6"/>
      <c r="I2" s="8"/>
    </row>
    <row r="3" spans="1:11" ht="20.25" customHeight="1" thickBot="1" x14ac:dyDescent="0.3">
      <c r="A3" s="9" t="s">
        <v>2</v>
      </c>
      <c r="B3" s="10" t="s">
        <v>3</v>
      </c>
      <c r="C3" s="11" t="s">
        <v>4</v>
      </c>
      <c r="D3" s="12" t="s">
        <v>5</v>
      </c>
    </row>
    <row r="4" spans="1:11" ht="20.25" customHeight="1" x14ac:dyDescent="0.25">
      <c r="A4" s="14">
        <v>1014</v>
      </c>
      <c r="B4" s="15">
        <v>45809</v>
      </c>
      <c r="C4" s="16" t="s">
        <v>6</v>
      </c>
      <c r="D4" s="17">
        <v>150</v>
      </c>
    </row>
    <row r="5" spans="1:11" x14ac:dyDescent="0.25">
      <c r="A5" s="14" t="s">
        <v>7</v>
      </c>
      <c r="B5" s="18">
        <v>45814</v>
      </c>
      <c r="C5" s="19" t="s">
        <v>8</v>
      </c>
      <c r="D5" s="20">
        <v>127.45</v>
      </c>
      <c r="F5" s="21"/>
    </row>
    <row r="6" spans="1:11" ht="18" customHeight="1" x14ac:dyDescent="0.25">
      <c r="A6" s="22">
        <v>1015</v>
      </c>
      <c r="B6" s="23">
        <v>45818</v>
      </c>
      <c r="C6" s="24" t="s">
        <v>9</v>
      </c>
      <c r="D6" s="25">
        <v>184</v>
      </c>
      <c r="F6" s="26"/>
      <c r="H6" s="27"/>
    </row>
    <row r="7" spans="1:11" x14ac:dyDescent="0.25">
      <c r="A7" s="22">
        <v>1016</v>
      </c>
      <c r="B7" s="23">
        <v>45826</v>
      </c>
      <c r="C7" s="16" t="s">
        <v>10</v>
      </c>
      <c r="D7" s="25">
        <v>75</v>
      </c>
      <c r="F7" s="26"/>
    </row>
    <row r="8" spans="1:11" x14ac:dyDescent="0.25">
      <c r="A8" s="22">
        <v>1017</v>
      </c>
      <c r="B8" s="23">
        <v>45832</v>
      </c>
      <c r="C8" s="16" t="s">
        <v>11</v>
      </c>
      <c r="D8" s="25">
        <v>0</v>
      </c>
      <c r="F8" s="26"/>
    </row>
    <row r="9" spans="1:11" ht="15.75" customHeight="1" x14ac:dyDescent="0.25">
      <c r="A9" s="14">
        <v>1018</v>
      </c>
      <c r="B9" s="18">
        <v>45832</v>
      </c>
      <c r="C9" s="16" t="s">
        <v>12</v>
      </c>
      <c r="D9" s="20">
        <v>308.68</v>
      </c>
      <c r="F9" s="28"/>
    </row>
    <row r="10" spans="1:11" x14ac:dyDescent="0.25">
      <c r="A10" s="29">
        <v>1019</v>
      </c>
      <c r="B10" s="30">
        <v>45832</v>
      </c>
      <c r="C10" s="31" t="s">
        <v>13</v>
      </c>
      <c r="D10" s="17">
        <v>50.19</v>
      </c>
    </row>
    <row r="11" spans="1:11" x14ac:dyDescent="0.25">
      <c r="A11" s="14">
        <v>1020</v>
      </c>
      <c r="B11" s="18">
        <v>45838</v>
      </c>
      <c r="C11" s="16" t="s">
        <v>14</v>
      </c>
      <c r="D11" s="32">
        <v>138</v>
      </c>
      <c r="G11" s="3"/>
      <c r="H11" s="3"/>
      <c r="I11" s="3"/>
      <c r="J11" s="3"/>
      <c r="K11" s="3"/>
    </row>
    <row r="12" spans="1:11" x14ac:dyDescent="0.25">
      <c r="A12" s="14">
        <v>1021</v>
      </c>
      <c r="B12" s="18">
        <v>45838</v>
      </c>
      <c r="C12" s="16" t="s">
        <v>15</v>
      </c>
      <c r="D12" s="32">
        <v>99.99</v>
      </c>
      <c r="G12" s="3"/>
      <c r="H12" s="3"/>
      <c r="I12" s="3"/>
      <c r="J12" s="3"/>
      <c r="K12" s="3"/>
    </row>
    <row r="13" spans="1:11" x14ac:dyDescent="0.25">
      <c r="A13" s="14">
        <v>1022</v>
      </c>
      <c r="B13" s="18">
        <v>45840</v>
      </c>
      <c r="C13" s="16" t="s">
        <v>16</v>
      </c>
      <c r="D13" s="32">
        <v>55.08</v>
      </c>
      <c r="G13" s="3"/>
      <c r="H13" s="3"/>
      <c r="I13" s="3"/>
      <c r="J13" s="3"/>
      <c r="K13" s="3"/>
    </row>
    <row r="14" spans="1:11" ht="16.899999999999999" customHeight="1" x14ac:dyDescent="0.25">
      <c r="A14" s="14">
        <v>1023</v>
      </c>
      <c r="B14" s="18">
        <v>45840</v>
      </c>
      <c r="C14" s="16" t="s">
        <v>17</v>
      </c>
      <c r="D14" s="32">
        <v>85</v>
      </c>
      <c r="G14" s="3"/>
      <c r="H14" s="3"/>
      <c r="I14" s="3"/>
      <c r="J14" s="3"/>
      <c r="K14" s="3"/>
    </row>
    <row r="15" spans="1:11" ht="14.45" customHeight="1" x14ac:dyDescent="0.25">
      <c r="A15" s="14" t="s">
        <v>7</v>
      </c>
      <c r="B15" s="18">
        <v>45841</v>
      </c>
      <c r="C15" s="19" t="s">
        <v>18</v>
      </c>
      <c r="D15" s="32">
        <v>253</v>
      </c>
      <c r="G15" s="3"/>
      <c r="H15" s="3"/>
      <c r="I15" s="3"/>
      <c r="J15" s="3"/>
      <c r="K15" s="3"/>
    </row>
    <row r="16" spans="1:11" ht="14.45" customHeight="1" x14ac:dyDescent="0.25">
      <c r="A16" s="14">
        <v>1024</v>
      </c>
      <c r="B16" s="18">
        <v>45843</v>
      </c>
      <c r="C16" s="16" t="s">
        <v>19</v>
      </c>
      <c r="D16" s="32">
        <v>62</v>
      </c>
      <c r="G16" s="3"/>
      <c r="H16" s="3"/>
      <c r="I16" s="3"/>
      <c r="J16" s="3"/>
      <c r="K16" s="3"/>
    </row>
    <row r="17" spans="1:11" ht="14.45" customHeight="1" x14ac:dyDescent="0.25">
      <c r="A17" s="14">
        <v>1025</v>
      </c>
      <c r="B17" s="18">
        <v>45853</v>
      </c>
      <c r="C17" s="16" t="s">
        <v>20</v>
      </c>
      <c r="D17" s="32">
        <v>83.11</v>
      </c>
      <c r="G17" s="3"/>
      <c r="H17" s="3"/>
      <c r="I17" s="3"/>
      <c r="J17" s="3"/>
      <c r="K17" s="3"/>
    </row>
    <row r="18" spans="1:11" ht="14.45" customHeight="1" x14ac:dyDescent="0.25">
      <c r="A18" s="14">
        <v>1026</v>
      </c>
      <c r="B18" s="18">
        <v>45853</v>
      </c>
      <c r="C18" s="16" t="s">
        <v>21</v>
      </c>
      <c r="D18" s="32">
        <v>83.11</v>
      </c>
      <c r="G18" s="3"/>
      <c r="H18" s="3"/>
      <c r="I18" s="3"/>
      <c r="J18" s="3"/>
      <c r="K18" s="3"/>
    </row>
    <row r="19" spans="1:11" ht="14.45" customHeight="1" x14ac:dyDescent="0.25">
      <c r="A19" s="14">
        <v>1027</v>
      </c>
      <c r="B19" s="18">
        <v>45853</v>
      </c>
      <c r="C19" s="16" t="s">
        <v>22</v>
      </c>
      <c r="D19" s="32">
        <v>83.11</v>
      </c>
      <c r="G19" s="3"/>
      <c r="H19" s="3"/>
      <c r="I19" s="3"/>
      <c r="J19" s="3"/>
      <c r="K19" s="3"/>
    </row>
    <row r="20" spans="1:11" ht="14.45" customHeight="1" x14ac:dyDescent="0.25">
      <c r="A20" s="14">
        <v>1028</v>
      </c>
      <c r="B20" s="18">
        <v>45853</v>
      </c>
      <c r="C20" s="16" t="s">
        <v>23</v>
      </c>
      <c r="D20" s="32">
        <v>83.11</v>
      </c>
      <c r="G20" s="3"/>
      <c r="H20" s="3"/>
      <c r="I20" s="3"/>
      <c r="J20" s="3"/>
      <c r="K20" s="3"/>
    </row>
    <row r="21" spans="1:11" ht="16.5" thickBot="1" x14ac:dyDescent="0.3">
      <c r="A21" s="33"/>
      <c r="B21" s="34"/>
      <c r="C21" s="35" t="s">
        <v>24</v>
      </c>
      <c r="D21" s="36">
        <f>SUM(D4:D20)</f>
        <v>1920.8299999999997</v>
      </c>
      <c r="G21" s="3"/>
      <c r="H21" s="3"/>
      <c r="I21" s="3"/>
      <c r="J21" s="3"/>
      <c r="K21" s="3"/>
    </row>
    <row r="22" spans="1:11" ht="2.25" customHeight="1" x14ac:dyDescent="0.25">
      <c r="A22" s="37"/>
      <c r="B22" s="38"/>
      <c r="C22" s="38"/>
      <c r="D22" s="38"/>
      <c r="G22" s="3"/>
      <c r="H22" s="3"/>
      <c r="I22" s="3"/>
      <c r="J22" s="3"/>
      <c r="K22" s="3"/>
    </row>
    <row r="23" spans="1:11" ht="19.5" customHeight="1" x14ac:dyDescent="0.25">
      <c r="A23" s="39" t="s">
        <v>25</v>
      </c>
      <c r="B23" s="40">
        <v>45819</v>
      </c>
      <c r="C23" s="19" t="s">
        <v>26</v>
      </c>
      <c r="D23" s="41">
        <v>15.27</v>
      </c>
      <c r="G23" s="3"/>
      <c r="H23" s="3"/>
      <c r="I23" s="3"/>
      <c r="J23" s="3"/>
      <c r="K23" s="3"/>
    </row>
    <row r="24" spans="1:11" ht="17.25" customHeight="1" thickBot="1" x14ac:dyDescent="0.3">
      <c r="A24" s="42"/>
      <c r="B24" s="43"/>
      <c r="C24" s="44" t="s">
        <v>27</v>
      </c>
      <c r="D24" s="45">
        <f>SUM(D23:D23)</f>
        <v>15.27</v>
      </c>
      <c r="G24" s="3"/>
      <c r="H24" s="3"/>
      <c r="I24" s="3"/>
      <c r="J24" s="3"/>
      <c r="K24" s="3"/>
    </row>
    <row r="25" spans="1:11" ht="7.5" customHeight="1" thickBot="1" x14ac:dyDescent="0.3">
      <c r="A25" s="46"/>
      <c r="B25" s="47"/>
      <c r="C25" s="47"/>
      <c r="D25" s="48"/>
      <c r="G25" s="3"/>
      <c r="H25" s="3"/>
      <c r="I25" s="3"/>
      <c r="J25" s="3"/>
      <c r="K25" s="3"/>
    </row>
    <row r="26" spans="1:11" ht="17.45" customHeight="1" x14ac:dyDescent="0.25">
      <c r="A26" s="49" t="s">
        <v>28</v>
      </c>
      <c r="B26" s="50">
        <v>45821</v>
      </c>
      <c r="C26" s="51" t="s">
        <v>29</v>
      </c>
      <c r="D26" s="17">
        <v>25</v>
      </c>
      <c r="I26" s="52"/>
      <c r="K26" s="53"/>
    </row>
    <row r="27" spans="1:11" ht="19.5" customHeight="1" x14ac:dyDescent="0.25">
      <c r="A27" s="54"/>
      <c r="B27" s="18">
        <v>45821</v>
      </c>
      <c r="C27" s="16" t="s">
        <v>30</v>
      </c>
      <c r="D27" s="32">
        <v>433.99</v>
      </c>
      <c r="I27" s="52"/>
      <c r="K27" s="53"/>
    </row>
    <row r="28" spans="1:11" ht="19.5" customHeight="1" x14ac:dyDescent="0.25">
      <c r="A28" s="54"/>
      <c r="B28" s="18">
        <v>45828</v>
      </c>
      <c r="C28" s="16" t="s">
        <v>31</v>
      </c>
      <c r="D28" s="32">
        <v>16.18</v>
      </c>
      <c r="I28" s="52"/>
      <c r="K28" s="53"/>
    </row>
    <row r="29" spans="1:11" ht="19.5" customHeight="1" x14ac:dyDescent="0.25">
      <c r="A29" s="54"/>
      <c r="B29" s="18">
        <v>45828</v>
      </c>
      <c r="C29" s="55" t="s">
        <v>32</v>
      </c>
      <c r="D29" s="32">
        <v>162.26</v>
      </c>
      <c r="I29" s="52"/>
      <c r="K29" s="53"/>
    </row>
    <row r="30" spans="1:11" x14ac:dyDescent="0.25">
      <c r="A30" s="54"/>
      <c r="B30" s="18">
        <v>45828</v>
      </c>
      <c r="C30" s="56" t="s">
        <v>33</v>
      </c>
      <c r="D30" s="20">
        <v>187.45</v>
      </c>
      <c r="I30" s="57"/>
      <c r="J30" s="58"/>
      <c r="K30" s="59"/>
    </row>
    <row r="31" spans="1:11" ht="17.25" customHeight="1" x14ac:dyDescent="0.25">
      <c r="A31" s="60"/>
      <c r="B31" s="18">
        <v>45828</v>
      </c>
      <c r="C31" s="61" t="s">
        <v>34</v>
      </c>
      <c r="D31" s="20">
        <v>374.21</v>
      </c>
      <c r="I31" s="62"/>
      <c r="K31" s="13"/>
    </row>
    <row r="32" spans="1:11" ht="16.5" customHeight="1" x14ac:dyDescent="0.25">
      <c r="A32" s="54"/>
      <c r="B32" s="18">
        <v>45831</v>
      </c>
      <c r="C32" s="63" t="s">
        <v>35</v>
      </c>
      <c r="D32" s="20">
        <v>300</v>
      </c>
      <c r="E32" s="13"/>
      <c r="H32" s="64"/>
      <c r="I32" s="65"/>
      <c r="J32" s="66"/>
      <c r="K32" s="67"/>
    </row>
    <row r="33" spans="1:13" ht="16.5" customHeight="1" thickBot="1" x14ac:dyDescent="0.3">
      <c r="A33" s="14"/>
      <c r="B33" s="18">
        <v>45845</v>
      </c>
      <c r="C33" s="16" t="s">
        <v>36</v>
      </c>
      <c r="D33" s="32">
        <v>45</v>
      </c>
      <c r="E33" s="13"/>
      <c r="H33" s="64"/>
      <c r="I33" s="65"/>
      <c r="J33" s="66"/>
      <c r="K33" s="67"/>
    </row>
    <row r="34" spans="1:13" ht="18" customHeight="1" thickBot="1" x14ac:dyDescent="0.3">
      <c r="A34" s="68"/>
      <c r="B34" s="69"/>
      <c r="C34" s="44" t="s">
        <v>37</v>
      </c>
      <c r="D34" s="70">
        <f>SUM(D26:D33)</f>
        <v>1544.0900000000001</v>
      </c>
      <c r="E34" s="13"/>
      <c r="H34" s="64"/>
      <c r="I34" s="65"/>
      <c r="J34" s="66"/>
      <c r="K34" s="67"/>
    </row>
    <row r="35" spans="1:13" ht="15" customHeight="1" thickBot="1" x14ac:dyDescent="0.3">
      <c r="A35" s="71"/>
      <c r="B35" s="23">
        <v>45853</v>
      </c>
      <c r="C35" s="72" t="s">
        <v>38</v>
      </c>
      <c r="D35" s="73">
        <v>10201.959999999999</v>
      </c>
      <c r="E35" s="13"/>
      <c r="F35" s="74"/>
      <c r="H35" s="75"/>
      <c r="I35" s="62"/>
      <c r="K35" s="13"/>
    </row>
    <row r="36" spans="1:13" ht="15.75" customHeight="1" thickBot="1" x14ac:dyDescent="0.3">
      <c r="A36" s="76" t="s">
        <v>39</v>
      </c>
      <c r="B36" s="77"/>
      <c r="C36" s="77"/>
      <c r="D36" s="78"/>
      <c r="E36" s="13"/>
      <c r="F36" s="74"/>
      <c r="H36" s="75"/>
      <c r="I36" s="62"/>
      <c r="K36" s="13"/>
    </row>
    <row r="37" spans="1:13" ht="16.5" customHeight="1" thickBot="1" x14ac:dyDescent="0.3">
      <c r="A37" s="42"/>
      <c r="B37" s="79">
        <v>45853</v>
      </c>
      <c r="C37" s="80" t="s">
        <v>40</v>
      </c>
      <c r="D37" s="81">
        <v>-263.70999999999998</v>
      </c>
      <c r="E37" s="13"/>
      <c r="F37" s="74"/>
      <c r="I37" s="62"/>
      <c r="K37" s="13"/>
    </row>
    <row r="38" spans="1:13" ht="14.25" customHeight="1" thickBot="1" x14ac:dyDescent="0.3">
      <c r="A38" s="76" t="s">
        <v>41</v>
      </c>
      <c r="B38" s="77"/>
      <c r="C38" s="77"/>
      <c r="D38" s="78"/>
      <c r="E38" s="13"/>
      <c r="F38" s="74"/>
      <c r="I38" s="62"/>
      <c r="K38" s="13"/>
    </row>
    <row r="39" spans="1:13" ht="16.5" customHeight="1" x14ac:dyDescent="0.25">
      <c r="A39" s="82"/>
      <c r="B39" s="82"/>
      <c r="C39" s="83" t="s">
        <v>42</v>
      </c>
      <c r="D39" s="84">
        <v>50</v>
      </c>
      <c r="E39" s="13"/>
      <c r="F39" s="74"/>
      <c r="I39" s="62"/>
      <c r="K39" s="13"/>
    </row>
    <row r="40" spans="1:13" ht="16.5" customHeight="1" x14ac:dyDescent="0.25">
      <c r="A40" s="85"/>
      <c r="B40" s="85"/>
      <c r="C40" s="19" t="s">
        <v>43</v>
      </c>
      <c r="D40" s="86">
        <v>177.5</v>
      </c>
      <c r="E40" s="13"/>
      <c r="F40" s="74"/>
      <c r="I40" s="62"/>
      <c r="K40" s="13"/>
    </row>
    <row r="41" spans="1:13" ht="16.5" customHeight="1" thickBot="1" x14ac:dyDescent="0.3">
      <c r="A41" s="85"/>
      <c r="B41" s="85"/>
      <c r="C41" s="19" t="s">
        <v>44</v>
      </c>
      <c r="D41" s="87">
        <v>249.81</v>
      </c>
      <c r="E41" s="13"/>
      <c r="F41" s="74"/>
      <c r="I41" s="62"/>
      <c r="K41" s="13"/>
    </row>
    <row r="42" spans="1:13" ht="16.5" customHeight="1" x14ac:dyDescent="0.25">
      <c r="A42" s="14"/>
      <c r="B42" s="18">
        <v>45833</v>
      </c>
      <c r="C42" s="16" t="s">
        <v>45</v>
      </c>
      <c r="D42" s="88">
        <f>SUM(D39:D41)</f>
        <v>477.31</v>
      </c>
      <c r="E42" s="13"/>
      <c r="F42" s="74"/>
      <c r="I42" s="62"/>
      <c r="J42" s="89"/>
      <c r="K42" s="89"/>
      <c r="L42" s="89"/>
      <c r="M42" s="90"/>
    </row>
    <row r="43" spans="1:13" ht="16.5" customHeight="1" x14ac:dyDescent="0.25">
      <c r="B43" s="92"/>
      <c r="D43" s="94"/>
      <c r="E43" s="13"/>
      <c r="F43" s="74"/>
      <c r="I43" s="62"/>
      <c r="J43" s="89"/>
      <c r="K43" s="89"/>
      <c r="L43" s="89"/>
      <c r="M43" s="90"/>
    </row>
    <row r="44" spans="1:13" ht="16.5" customHeight="1" x14ac:dyDescent="0.25">
      <c r="B44" s="92"/>
      <c r="D44" s="94"/>
      <c r="E44" s="13"/>
      <c r="F44" s="74"/>
      <c r="I44" s="62"/>
      <c r="J44" s="89"/>
      <c r="K44" s="89"/>
      <c r="L44" s="89"/>
      <c r="M44" s="90"/>
    </row>
    <row r="45" spans="1:13" ht="16.5" customHeight="1" x14ac:dyDescent="0.25">
      <c r="B45" s="92"/>
      <c r="D45" s="94"/>
      <c r="E45" s="13"/>
      <c r="F45" s="74"/>
      <c r="I45" s="62"/>
      <c r="J45" s="89"/>
      <c r="K45" s="89"/>
      <c r="L45" s="89"/>
      <c r="M45" s="90"/>
    </row>
    <row r="46" spans="1:13" ht="18.75" customHeight="1" x14ac:dyDescent="0.25">
      <c r="A46" s="95" t="s">
        <v>46</v>
      </c>
      <c r="B46" s="96"/>
      <c r="C46" s="96"/>
      <c r="D46" s="97"/>
      <c r="E46" s="13"/>
      <c r="F46" s="13"/>
      <c r="G46" s="98"/>
      <c r="I46" s="62"/>
      <c r="J46" s="89"/>
      <c r="K46" s="89"/>
      <c r="L46" s="89"/>
      <c r="M46" s="89"/>
    </row>
    <row r="47" spans="1:13" ht="18.75" customHeight="1" thickBot="1" x14ac:dyDescent="0.3">
      <c r="A47" s="99"/>
      <c r="B47" s="100" t="s">
        <v>3</v>
      </c>
      <c r="C47" s="101" t="s">
        <v>4</v>
      </c>
      <c r="D47" s="102" t="s">
        <v>47</v>
      </c>
      <c r="E47" s="13"/>
      <c r="F47" s="13"/>
      <c r="G47" s="98"/>
      <c r="I47" s="62"/>
      <c r="J47" s="89"/>
      <c r="K47" s="89"/>
      <c r="L47" s="89"/>
      <c r="M47" s="89"/>
    </row>
    <row r="48" spans="1:13" ht="18.75" customHeight="1" x14ac:dyDescent="0.25">
      <c r="A48" s="82"/>
      <c r="B48" s="103">
        <v>45853</v>
      </c>
      <c r="C48" s="104" t="s">
        <v>48</v>
      </c>
      <c r="D48" s="73">
        <v>6214.21</v>
      </c>
      <c r="E48" s="13"/>
      <c r="F48" s="13"/>
      <c r="G48" s="98"/>
      <c r="I48" s="62"/>
      <c r="K48" s="13"/>
    </row>
    <row r="49" spans="1:11" ht="18.75" customHeight="1" x14ac:dyDescent="0.25">
      <c r="A49" s="105" t="s">
        <v>49</v>
      </c>
      <c r="B49" s="105"/>
      <c r="C49" s="105"/>
      <c r="D49" s="105"/>
      <c r="E49" s="13"/>
      <c r="F49" s="13"/>
      <c r="G49" s="98"/>
      <c r="I49" s="62"/>
      <c r="K49" s="13"/>
    </row>
    <row r="50" spans="1:11" ht="18.75" customHeight="1" thickBot="1" x14ac:dyDescent="0.3">
      <c r="A50" s="42"/>
      <c r="B50" s="69">
        <v>45853</v>
      </c>
      <c r="C50" s="106" t="s">
        <v>49</v>
      </c>
      <c r="D50" s="73">
        <v>6214.21</v>
      </c>
      <c r="E50" s="13"/>
      <c r="F50" s="13"/>
      <c r="G50" s="98"/>
      <c r="I50" s="62"/>
      <c r="K50" s="13"/>
    </row>
    <row r="51" spans="1:11" ht="18.75" customHeight="1" thickBot="1" x14ac:dyDescent="0.3">
      <c r="A51" s="107" t="s">
        <v>50</v>
      </c>
      <c r="B51" s="108"/>
      <c r="C51" s="108"/>
      <c r="D51" s="109"/>
      <c r="E51" s="13"/>
      <c r="F51" s="13"/>
      <c r="G51" s="98"/>
      <c r="I51" s="62"/>
      <c r="K51" s="13"/>
    </row>
    <row r="52" spans="1:11" ht="18.75" customHeight="1" x14ac:dyDescent="0.25">
      <c r="A52" s="42"/>
      <c r="B52" s="110">
        <v>45853</v>
      </c>
      <c r="C52" s="111" t="s">
        <v>51</v>
      </c>
      <c r="D52" s="112">
        <v>-201.53</v>
      </c>
      <c r="E52" s="13"/>
      <c r="F52" s="13"/>
      <c r="G52" s="98"/>
      <c r="I52" s="62"/>
      <c r="K52" s="13"/>
    </row>
    <row r="53" spans="1:11" ht="18.75" customHeight="1" thickBot="1" x14ac:dyDescent="0.3">
      <c r="A53" s="113" t="s">
        <v>52</v>
      </c>
      <c r="B53" s="114"/>
      <c r="C53" s="114"/>
      <c r="D53" s="115"/>
      <c r="E53" s="13"/>
      <c r="F53" s="13"/>
      <c r="G53" s="98"/>
      <c r="I53" s="62"/>
      <c r="K53" s="13"/>
    </row>
    <row r="54" spans="1:11" ht="27.6" customHeight="1" thickBot="1" x14ac:dyDescent="0.3">
      <c r="A54" s="116" t="s">
        <v>53</v>
      </c>
      <c r="B54" s="117" t="s">
        <v>3</v>
      </c>
      <c r="C54" s="118" t="s">
        <v>4</v>
      </c>
      <c r="D54" s="119" t="s">
        <v>47</v>
      </c>
      <c r="E54" s="13"/>
      <c r="F54" s="13"/>
      <c r="G54" s="98"/>
      <c r="I54" s="62"/>
      <c r="K54" s="13"/>
    </row>
    <row r="55" spans="1:11" x14ac:dyDescent="0.25">
      <c r="A55" s="14"/>
      <c r="B55" s="18">
        <v>45809</v>
      </c>
      <c r="C55" s="120" t="s">
        <v>54</v>
      </c>
      <c r="D55" s="121">
        <v>40000</v>
      </c>
      <c r="H55" s="122"/>
      <c r="I55" s="122"/>
      <c r="J55" s="122"/>
      <c r="K55" s="122"/>
    </row>
    <row r="56" spans="1:11" ht="30" x14ac:dyDescent="0.25">
      <c r="A56" s="22"/>
      <c r="B56" s="123">
        <v>45826</v>
      </c>
      <c r="C56" s="124" t="s">
        <v>55</v>
      </c>
      <c r="D56" s="125">
        <v>20005</v>
      </c>
      <c r="H56" s="122"/>
      <c r="I56" s="122"/>
      <c r="J56" s="122"/>
      <c r="K56" s="122"/>
    </row>
    <row r="57" spans="1:11" ht="29.25" x14ac:dyDescent="0.25">
      <c r="A57" s="14"/>
      <c r="B57" s="40"/>
      <c r="C57" s="126" t="s">
        <v>56</v>
      </c>
      <c r="D57" s="127">
        <v>19995</v>
      </c>
      <c r="H57" s="122"/>
      <c r="I57" s="122"/>
      <c r="J57" s="122"/>
      <c r="K57" s="122"/>
    </row>
    <row r="58" spans="1:11" x14ac:dyDescent="0.25">
      <c r="A58" s="14"/>
      <c r="B58" s="40"/>
      <c r="C58" s="85" t="s">
        <v>57</v>
      </c>
      <c r="D58" s="41"/>
      <c r="H58" s="122"/>
      <c r="I58" s="122"/>
      <c r="J58" s="122"/>
      <c r="K58" s="122"/>
    </row>
    <row r="59" spans="1:11" x14ac:dyDescent="0.25">
      <c r="A59" s="14"/>
      <c r="B59" s="40">
        <v>45838</v>
      </c>
      <c r="C59" s="16" t="s">
        <v>58</v>
      </c>
      <c r="D59" s="41">
        <v>32.24</v>
      </c>
      <c r="H59" s="122"/>
      <c r="I59" s="122"/>
      <c r="J59" s="122"/>
      <c r="K59" s="122"/>
    </row>
    <row r="60" spans="1:11" x14ac:dyDescent="0.25">
      <c r="A60" s="128" t="s">
        <v>59</v>
      </c>
      <c r="B60" s="129">
        <v>45853</v>
      </c>
      <c r="C60" s="130" t="s">
        <v>60</v>
      </c>
      <c r="D60" s="131">
        <v>2000</v>
      </c>
      <c r="H60" s="122"/>
      <c r="I60" s="122"/>
      <c r="J60" s="122"/>
      <c r="K60" s="122"/>
    </row>
    <row r="61" spans="1:11" x14ac:dyDescent="0.25">
      <c r="A61" s="132"/>
      <c r="B61" s="106"/>
      <c r="C61" s="106" t="s">
        <v>61</v>
      </c>
      <c r="D61" s="133">
        <f>SUM(D57:D60)</f>
        <v>22027.24</v>
      </c>
      <c r="H61" s="122"/>
      <c r="I61" s="122"/>
      <c r="J61" s="122"/>
      <c r="K61" s="122"/>
    </row>
    <row r="62" spans="1:11" x14ac:dyDescent="0.25">
      <c r="A62" s="134" t="s">
        <v>62</v>
      </c>
      <c r="B62" s="135"/>
      <c r="C62" s="135"/>
      <c r="D62" s="136"/>
      <c r="H62" s="64"/>
      <c r="I62" s="137"/>
      <c r="J62" s="64"/>
      <c r="K62" s="138"/>
    </row>
    <row r="63" spans="1:11" ht="16.5" thickBot="1" x14ac:dyDescent="0.3">
      <c r="A63" s="99"/>
      <c r="B63" s="100" t="s">
        <v>3</v>
      </c>
      <c r="C63" s="101" t="s">
        <v>4</v>
      </c>
      <c r="D63" s="102" t="s">
        <v>47</v>
      </c>
      <c r="H63" s="64"/>
      <c r="I63" s="137"/>
      <c r="J63" s="64"/>
      <c r="K63" s="138"/>
    </row>
    <row r="64" spans="1:11" ht="16.5" customHeight="1" x14ac:dyDescent="0.25">
      <c r="A64" s="29"/>
      <c r="B64" s="103">
        <v>45792</v>
      </c>
      <c r="C64" s="31" t="s">
        <v>63</v>
      </c>
      <c r="D64" s="139">
        <v>39995</v>
      </c>
      <c r="I64" s="62"/>
      <c r="K64" s="140"/>
    </row>
    <row r="65" spans="1:11" ht="30" x14ac:dyDescent="0.25">
      <c r="A65" s="14"/>
      <c r="B65" s="40">
        <v>45826</v>
      </c>
      <c r="C65" s="16" t="s">
        <v>64</v>
      </c>
      <c r="D65" s="141">
        <v>20005</v>
      </c>
      <c r="I65" s="62"/>
      <c r="K65" s="140"/>
    </row>
    <row r="66" spans="1:11" ht="16.149999999999999" customHeight="1" thickBot="1" x14ac:dyDescent="0.3">
      <c r="A66" s="14"/>
      <c r="B66" s="40"/>
      <c r="C66" s="142" t="s">
        <v>65</v>
      </c>
      <c r="D66" s="143">
        <v>19995</v>
      </c>
      <c r="I66" s="62"/>
      <c r="K66" s="144"/>
    </row>
    <row r="67" spans="1:11" ht="16.5" thickBot="1" x14ac:dyDescent="0.3">
      <c r="A67" s="145"/>
      <c r="B67" s="146">
        <v>45820</v>
      </c>
      <c r="C67" s="147" t="s">
        <v>66</v>
      </c>
      <c r="D67" s="148">
        <v>3395</v>
      </c>
      <c r="I67" s="62"/>
      <c r="K67" s="144"/>
    </row>
    <row r="68" spans="1:11" ht="16.5" thickBot="1" x14ac:dyDescent="0.3">
      <c r="A68" s="116"/>
      <c r="B68" s="149"/>
      <c r="C68" s="150" t="s">
        <v>67</v>
      </c>
      <c r="D68" s="151">
        <f>SUM(D66:D67)</f>
        <v>23390</v>
      </c>
      <c r="I68" s="62"/>
      <c r="K68" s="144"/>
    </row>
    <row r="69" spans="1:11" ht="16.5" thickBot="1" x14ac:dyDescent="0.3">
      <c r="A69" s="152"/>
      <c r="B69" s="103"/>
      <c r="C69" s="153" t="s">
        <v>68</v>
      </c>
      <c r="D69" s="154">
        <v>22027.24</v>
      </c>
      <c r="I69" s="62"/>
      <c r="K69" s="140"/>
    </row>
    <row r="70" spans="1:11" x14ac:dyDescent="0.25">
      <c r="A70" s="155"/>
      <c r="B70" s="156"/>
      <c r="C70" s="157" t="s">
        <v>69</v>
      </c>
      <c r="D70" s="158">
        <v>1362.76</v>
      </c>
      <c r="I70" s="62"/>
      <c r="K70" s="140"/>
    </row>
    <row r="71" spans="1:11" x14ac:dyDescent="0.25">
      <c r="A71" s="159"/>
      <c r="B71" s="160"/>
      <c r="I71" s="62"/>
      <c r="K71" s="140"/>
    </row>
    <row r="72" spans="1:11" x14ac:dyDescent="0.25">
      <c r="A72" s="159"/>
      <c r="B72" s="160"/>
      <c r="I72" s="62"/>
      <c r="K72" s="140"/>
    </row>
    <row r="73" spans="1:11" x14ac:dyDescent="0.25">
      <c r="A73" s="159"/>
      <c r="B73" s="160"/>
      <c r="I73" s="62"/>
      <c r="K73" s="140"/>
    </row>
    <row r="74" spans="1:11" x14ac:dyDescent="0.25">
      <c r="A74" s="159"/>
      <c r="B74" s="160"/>
      <c r="D74" s="161"/>
      <c r="I74" s="62"/>
      <c r="K74" s="140"/>
    </row>
    <row r="75" spans="1:11" x14ac:dyDescent="0.25">
      <c r="A75" s="159"/>
      <c r="B75" s="160"/>
      <c r="D75" s="161"/>
      <c r="I75" s="62"/>
      <c r="K75" s="140"/>
    </row>
    <row r="76" spans="1:11" x14ac:dyDescent="0.25">
      <c r="A76" s="6"/>
      <c r="B76" s="92"/>
      <c r="C76" s="162"/>
      <c r="I76" s="62"/>
      <c r="K76" s="140"/>
    </row>
    <row r="77" spans="1:11" x14ac:dyDescent="0.25">
      <c r="A77" s="163"/>
      <c r="B77" s="164"/>
      <c r="C77" s="164"/>
      <c r="D77" s="164"/>
      <c r="I77" s="62"/>
      <c r="K77" s="140"/>
    </row>
    <row r="78" spans="1:11" x14ac:dyDescent="0.25">
      <c r="A78" s="6"/>
      <c r="B78" s="92"/>
      <c r="D78" s="165"/>
      <c r="I78" s="62"/>
      <c r="K78" s="140"/>
    </row>
    <row r="79" spans="1:11" ht="2.25" customHeight="1" x14ac:dyDescent="0.25">
      <c r="B79" s="92"/>
      <c r="D79" s="165"/>
      <c r="I79" s="62"/>
      <c r="K79" s="140"/>
    </row>
    <row r="80" spans="1:11" x14ac:dyDescent="0.25">
      <c r="B80" s="92"/>
      <c r="D80" s="165"/>
      <c r="F80" s="166"/>
      <c r="I80" s="62"/>
      <c r="K80" s="140"/>
    </row>
    <row r="81" spans="1:11" x14ac:dyDescent="0.25">
      <c r="B81" s="93"/>
      <c r="D81" s="93"/>
      <c r="I81" s="62"/>
      <c r="K81" s="140"/>
    </row>
    <row r="82" spans="1:11" x14ac:dyDescent="0.25">
      <c r="A82" s="167"/>
      <c r="B82" s="168"/>
      <c r="C82" s="167"/>
      <c r="D82" s="168"/>
      <c r="I82" s="62"/>
      <c r="K82" s="140"/>
    </row>
    <row r="83" spans="1:11" x14ac:dyDescent="0.25">
      <c r="H83" s="64"/>
      <c r="I83" s="137"/>
      <c r="J83" s="64"/>
      <c r="K83" s="138"/>
    </row>
    <row r="84" spans="1:11" x14ac:dyDescent="0.25">
      <c r="I84" s="170"/>
      <c r="K84" s="13"/>
    </row>
    <row r="85" spans="1:11" x14ac:dyDescent="0.25">
      <c r="A85" s="171"/>
      <c r="B85" s="172"/>
      <c r="C85" s="172"/>
      <c r="D85" s="172"/>
      <c r="I85" s="173"/>
      <c r="K85" s="13"/>
    </row>
    <row r="86" spans="1:11" x14ac:dyDescent="0.25">
      <c r="A86" s="171"/>
      <c r="B86" s="171"/>
      <c r="C86" s="171"/>
      <c r="D86" s="171"/>
      <c r="I86" s="173"/>
      <c r="K86" s="174"/>
    </row>
    <row r="88" spans="1:11" ht="13.5" customHeight="1" x14ac:dyDescent="0.25"/>
    <row r="90" spans="1:11" x14ac:dyDescent="0.25">
      <c r="E90" s="21"/>
    </row>
    <row r="91" spans="1:11" x14ac:dyDescent="0.25">
      <c r="E91" s="21"/>
    </row>
    <row r="93" spans="1:11" x14ac:dyDescent="0.25">
      <c r="E93" s="13"/>
    </row>
    <row r="94" spans="1:11" x14ac:dyDescent="0.25">
      <c r="B94" s="175"/>
    </row>
    <row r="95" spans="1:11" x14ac:dyDescent="0.25">
      <c r="A95" s="176"/>
      <c r="B95" s="177"/>
      <c r="C95" s="177"/>
      <c r="D95" s="177"/>
    </row>
    <row r="96" spans="1:11" ht="9" customHeight="1" x14ac:dyDescent="0.25">
      <c r="G96" s="178"/>
    </row>
    <row r="97" spans="7:7" x14ac:dyDescent="0.25">
      <c r="G97" s="3"/>
    </row>
    <row r="98" spans="7:7" ht="15" customHeight="1" x14ac:dyDescent="0.25"/>
    <row r="99" spans="7:7" ht="16.5" customHeight="1" x14ac:dyDescent="0.25"/>
    <row r="100" spans="7:7" ht="28.5" customHeight="1" x14ac:dyDescent="0.25"/>
  </sheetData>
  <mergeCells count="14">
    <mergeCell ref="A86:D86"/>
    <mergeCell ref="A95:D95"/>
    <mergeCell ref="A49:D49"/>
    <mergeCell ref="A51:D51"/>
    <mergeCell ref="A53:D53"/>
    <mergeCell ref="A62:D62"/>
    <mergeCell ref="A77:D77"/>
    <mergeCell ref="A85:D85"/>
    <mergeCell ref="A1:D1"/>
    <mergeCell ref="A2:D2"/>
    <mergeCell ref="A25:D25"/>
    <mergeCell ref="A36:D36"/>
    <mergeCell ref="A38:D38"/>
    <mergeCell ref="A46:D4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Eunice Timbrook</dc:creator>
  <cp:lastModifiedBy>Eunice Timbrook</cp:lastModifiedBy>
  <cp:lastPrinted>2025-07-17T04:40:55Z</cp:lastPrinted>
  <dcterms:created xsi:type="dcterms:W3CDTF">2025-07-17T04:37:02Z</dcterms:created>
  <dcterms:modified xsi:type="dcterms:W3CDTF">2025-07-17T04:42:27Z</dcterms:modified>
</cp:coreProperties>
</file>