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T City of Kramer\City of Kramer Auditor\2025\Fund Management\City Council Mtg Fund Report\"/>
    </mc:Choice>
  </mc:AlternateContent>
  <xr:revisionPtr revIDLastSave="0" documentId="13_ncr:1_{438AB029-B934-428A-968D-1EF25029CE36}" xr6:coauthVersionLast="47" xr6:coauthVersionMax="47" xr10:uidLastSave="{00000000-0000-0000-0000-000000000000}"/>
  <bookViews>
    <workbookView xWindow="-120" yWindow="600" windowWidth="29040" windowHeight="15120" xr2:uid="{1F340CFF-4E4A-441F-96B3-54CB79B345A7}"/>
  </bookViews>
  <sheets>
    <sheet name="Funding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22" i="1"/>
  <c r="D33" i="1"/>
  <c r="D29" i="1"/>
  <c r="D18" i="1"/>
  <c r="D10" i="1"/>
</calcChain>
</file>

<file path=xl/sharedStrings.xml><?xml version="1.0" encoding="utf-8"?>
<sst xmlns="http://schemas.openxmlformats.org/spreadsheetml/2006/main" count="55" uniqueCount="42">
  <si>
    <t xml:space="preserve">Bills Paid:            </t>
  </si>
  <si>
    <t>Date</t>
  </si>
  <si>
    <t>Transaction</t>
  </si>
  <si>
    <t>Amount</t>
  </si>
  <si>
    <t>Total Expenses</t>
  </si>
  <si>
    <t>Bills Owed:</t>
  </si>
  <si>
    <t xml:space="preserve">Deposits: </t>
  </si>
  <si>
    <t>Total Deposits</t>
  </si>
  <si>
    <t>Utilities Account</t>
  </si>
  <si>
    <t xml:space="preserve">Bills Paid:  </t>
  </si>
  <si>
    <t xml:space="preserve">Deposits </t>
  </si>
  <si>
    <t>Deposited From Sewer CD</t>
  </si>
  <si>
    <t>Balances</t>
  </si>
  <si>
    <t>Highway Funds</t>
  </si>
  <si>
    <t xml:space="preserve">Highway Funds brought forward from 2024. </t>
  </si>
  <si>
    <t xml:space="preserve">Highway Funds Deposits 2025 </t>
  </si>
  <si>
    <t>Sewer Fund</t>
  </si>
  <si>
    <t>ND Sewer &amp; Pump</t>
  </si>
  <si>
    <t>Total Spent</t>
  </si>
  <si>
    <t>Bottineau Courant Auditor &amp; Mowing Ads</t>
  </si>
  <si>
    <t>ND Sewer &amp; Pump Lift Station Pump</t>
  </si>
  <si>
    <t>Garbage Checks</t>
  </si>
  <si>
    <t>USPS For Stamps</t>
  </si>
  <si>
    <t>Four Seasons Mowing (2024)</t>
  </si>
  <si>
    <t>Four Seasons Mowing</t>
  </si>
  <si>
    <t>Oil and Gas State Tres</t>
  </si>
  <si>
    <t>State Aid State Tres</t>
  </si>
  <si>
    <t>Highway State Tres</t>
  </si>
  <si>
    <t>1 Jun 2025 Financials</t>
  </si>
  <si>
    <t>FNB Gen Ops</t>
  </si>
  <si>
    <t>FNB Utilities Acct</t>
  </si>
  <si>
    <t xml:space="preserve">Electric Solutions                                                </t>
  </si>
  <si>
    <t xml:space="preserve">Highway Funds spent </t>
  </si>
  <si>
    <t>Bott Plumbing &amp; Heating Hwy 14 Pump</t>
  </si>
  <si>
    <t>FNB Sewer Acct</t>
  </si>
  <si>
    <t>Mark Timbrook - Copies 2024 Bank Stmts</t>
  </si>
  <si>
    <t>Paid</t>
  </si>
  <si>
    <t>General Operation Account</t>
  </si>
  <si>
    <t>Bottineau Co Fund</t>
  </si>
  <si>
    <t>Bottineau Co Tax Assessment</t>
  </si>
  <si>
    <t>Bottineau Courant Final Payment for Ads</t>
  </si>
  <si>
    <t>Acct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</si>
</sst>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\-yyyy;@"/>
  </numFmts>
  <fonts count="8" x14ac:knownFonts="1"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2" fillId="0" borderId="5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right"/>
    </xf>
    <xf numFmtId="14" fontId="1" fillId="0" borderId="9" xfId="0" applyNumberFormat="1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4" fontId="1" fillId="0" borderId="10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wrapText="1"/>
    </xf>
    <xf numFmtId="164" fontId="1" fillId="2" borderId="3" xfId="0" applyNumberFormat="1" applyFont="1" applyFill="1" applyBorder="1"/>
    <xf numFmtId="14" fontId="1" fillId="0" borderId="11" xfId="0" applyNumberFormat="1" applyFont="1" applyBorder="1" applyAlignment="1">
      <alignment horizontal="left" vertical="center"/>
    </xf>
    <xf numFmtId="164" fontId="1" fillId="0" borderId="6" xfId="0" applyNumberFormat="1" applyFont="1" applyBorder="1"/>
    <xf numFmtId="14" fontId="0" fillId="0" borderId="0" xfId="0" applyNumberFormat="1" applyAlignment="1">
      <alignment horizontal="left" wrapText="1"/>
    </xf>
    <xf numFmtId="0" fontId="3" fillId="0" borderId="0" xfId="0" applyFont="1" applyAlignment="1">
      <alignment horizontal="right" wrapText="1"/>
    </xf>
    <xf numFmtId="164" fontId="0" fillId="0" borderId="0" xfId="0" applyNumberFormat="1" applyAlignment="1">
      <alignment horizontal="center" wrapText="1"/>
    </xf>
    <xf numFmtId="164" fontId="1" fillId="0" borderId="8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14" fontId="1" fillId="0" borderId="11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wrapText="1"/>
    </xf>
    <xf numFmtId="164" fontId="1" fillId="0" borderId="8" xfId="0" applyNumberFormat="1" applyFont="1" applyBorder="1" applyAlignment="1">
      <alignment horizontal="right" wrapText="1"/>
    </xf>
    <xf numFmtId="164" fontId="1" fillId="0" borderId="10" xfId="0" applyNumberFormat="1" applyFont="1" applyBorder="1" applyAlignment="1">
      <alignment horizontal="right" wrapText="1"/>
    </xf>
    <xf numFmtId="164" fontId="1" fillId="3" borderId="3" xfId="0" applyNumberFormat="1" applyFont="1" applyFill="1" applyBorder="1"/>
    <xf numFmtId="14" fontId="2" fillId="0" borderId="6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3" xfId="0" applyNumberFormat="1" applyFont="1" applyBorder="1"/>
    <xf numFmtId="164" fontId="0" fillId="0" borderId="0" xfId="0" applyNumberFormat="1" applyAlignment="1">
      <alignment horizontal="left"/>
    </xf>
    <xf numFmtId="164" fontId="1" fillId="0" borderId="9" xfId="0" applyNumberFormat="1" applyFont="1" applyBorder="1"/>
    <xf numFmtId="164" fontId="1" fillId="0" borderId="0" xfId="0" applyNumberFormat="1" applyFont="1"/>
    <xf numFmtId="0" fontId="0" fillId="0" borderId="15" xfId="0" applyBorder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1" fillId="0" borderId="6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164" fontId="4" fillId="0" borderId="0" xfId="0" applyNumberFormat="1" applyFont="1"/>
    <xf numFmtId="14" fontId="1" fillId="0" borderId="8" xfId="0" applyNumberFormat="1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 vertical="center"/>
    </xf>
    <xf numFmtId="14" fontId="1" fillId="0" borderId="10" xfId="0" applyNumberFormat="1" applyFont="1" applyBorder="1" applyAlignment="1">
      <alignment horizontal="left" vertical="center" wrapText="1"/>
    </xf>
    <xf numFmtId="14" fontId="1" fillId="3" borderId="2" xfId="0" applyNumberFormat="1" applyFont="1" applyFill="1" applyBorder="1" applyAlignment="1">
      <alignment horizontal="left" vertical="center"/>
    </xf>
    <xf numFmtId="165" fontId="1" fillId="0" borderId="7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64" fontId="5" fillId="0" borderId="6" xfId="0" applyNumberFormat="1" applyFont="1" applyBorder="1"/>
    <xf numFmtId="164" fontId="1" fillId="0" borderId="5" xfId="0" applyNumberFormat="1" applyFont="1" applyBorder="1"/>
    <xf numFmtId="164" fontId="1" fillId="0" borderId="10" xfId="0" applyNumberFormat="1" applyFont="1" applyBorder="1"/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64" fontId="1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0" fillId="0" borderId="0" xfId="0" applyFont="1"/>
    <xf numFmtId="0" fontId="2" fillId="0" borderId="5" xfId="0" applyFont="1" applyBorder="1" applyAlignment="1">
      <alignment horizont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9" xfId="0" applyFont="1" applyBorder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0" borderId="6" xfId="0" applyFont="1" applyBorder="1" applyAlignment="1"/>
    <xf numFmtId="164" fontId="1" fillId="0" borderId="8" xfId="0" applyNumberFormat="1" applyFont="1" applyBorder="1" applyAlignment="1"/>
    <xf numFmtId="164" fontId="1" fillId="0" borderId="8" xfId="0" applyNumberFormat="1" applyFont="1" applyBorder="1" applyAlignment="1">
      <alignment horizontal="left"/>
    </xf>
    <xf numFmtId="0" fontId="1" fillId="3" borderId="2" xfId="0" applyFont="1" applyFill="1" applyBorder="1" applyAlignment="1"/>
    <xf numFmtId="0" fontId="1" fillId="0" borderId="13" xfId="0" applyFont="1" applyBorder="1" applyAlignment="1"/>
    <xf numFmtId="0" fontId="2" fillId="3" borderId="4" xfId="0" applyFont="1" applyFill="1" applyBorder="1" applyAlignment="1">
      <alignment horizontal="center"/>
    </xf>
    <xf numFmtId="0" fontId="1" fillId="0" borderId="0" xfId="0" applyFont="1" applyAlignmen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164" fontId="1" fillId="0" borderId="0" xfId="0" applyNumberFormat="1" applyFont="1" applyFill="1"/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right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horizontal="left" vertical="top" wrapText="1"/>
    </xf>
    <xf numFmtId="164" fontId="0" fillId="0" borderId="0" xfId="0" applyNumberFormat="1" applyFill="1" applyAlignment="1">
      <alignment horizontal="left" wrapText="1"/>
    </xf>
    <xf numFmtId="0" fontId="1" fillId="0" borderId="1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14" fontId="7" fillId="0" borderId="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0" fontId="2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wrapText="1"/>
    </xf>
    <xf numFmtId="14" fontId="2" fillId="0" borderId="23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wrapText="1"/>
    </xf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0" fontId="2" fillId="0" borderId="15" xfId="0" applyFont="1" applyBorder="1" applyAlignment="1"/>
    <xf numFmtId="164" fontId="1" fillId="0" borderId="20" xfId="0" applyNumberFormat="1" applyFont="1" applyBorder="1" applyAlignment="1">
      <alignment horizontal="center"/>
    </xf>
    <xf numFmtId="0" fontId="2" fillId="0" borderId="25" xfId="0" applyFont="1" applyBorder="1" applyAlignment="1">
      <alignment horizontal="right"/>
    </xf>
    <xf numFmtId="164" fontId="1" fillId="0" borderId="20" xfId="0" applyNumberFormat="1" applyFont="1" applyBorder="1"/>
    <xf numFmtId="0" fontId="2" fillId="0" borderId="16" xfId="0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0" fontId="2" fillId="0" borderId="14" xfId="0" applyFont="1" applyBorder="1" applyAlignment="1">
      <alignment horizontal="right"/>
    </xf>
    <xf numFmtId="164" fontId="1" fillId="0" borderId="26" xfId="0" applyNumberFormat="1" applyFont="1" applyBorder="1"/>
    <xf numFmtId="0" fontId="2" fillId="0" borderId="13" xfId="0" applyFont="1" applyBorder="1" applyAlignment="1">
      <alignment horizontal="left" wrapText="1"/>
    </xf>
    <xf numFmtId="14" fontId="1" fillId="0" borderId="16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/>
    <xf numFmtId="164" fontId="2" fillId="3" borderId="21" xfId="0" applyNumberFormat="1" applyFont="1" applyFill="1" applyBorder="1" applyAlignment="1">
      <alignment horizontal="center"/>
    </xf>
    <xf numFmtId="164" fontId="5" fillId="0" borderId="4" xfId="0" applyNumberFormat="1" applyFont="1" applyBorder="1"/>
    <xf numFmtId="164" fontId="7" fillId="0" borderId="1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03A4-5866-48EB-95B4-4D909E6E079D}">
  <dimension ref="A1:L64"/>
  <sheetViews>
    <sheetView tabSelected="1" topLeftCell="A22" zoomScaleNormal="100" workbookViewId="0">
      <selection activeCell="F48" sqref="F48"/>
    </sheetView>
  </sheetViews>
  <sheetFormatPr defaultRowHeight="15.75" x14ac:dyDescent="0.25"/>
  <cols>
    <col min="1" max="1" width="13.5" style="76" bestFit="1" customWidth="1"/>
    <col min="2" max="2" width="10.25" style="58" customWidth="1"/>
    <col min="3" max="3" width="36.375" style="95" customWidth="1"/>
    <col min="4" max="4" width="11.625" style="42" customWidth="1"/>
    <col min="8" max="8" width="9" style="1"/>
    <col min="9" max="9" width="10.625" style="2" customWidth="1"/>
    <col min="10" max="10" width="9.5" style="2" customWidth="1"/>
    <col min="11" max="11" width="17" style="2" customWidth="1"/>
    <col min="12" max="12" width="13.125" style="2" customWidth="1"/>
  </cols>
  <sheetData>
    <row r="1" spans="1:12" ht="20.25" customHeight="1" thickBot="1" x14ac:dyDescent="0.3">
      <c r="A1" s="124" t="s">
        <v>28</v>
      </c>
      <c r="B1" s="70"/>
      <c r="C1" s="70"/>
      <c r="D1" s="125"/>
    </row>
    <row r="2" spans="1:12" ht="16.5" thickBot="1" x14ac:dyDescent="0.3">
      <c r="A2" s="126" t="s">
        <v>37</v>
      </c>
      <c r="B2" s="67"/>
      <c r="C2" s="67"/>
      <c r="D2" s="68"/>
    </row>
    <row r="3" spans="1:12" ht="20.25" customHeight="1" thickBot="1" x14ac:dyDescent="0.3">
      <c r="A3" s="137" t="s">
        <v>0</v>
      </c>
      <c r="B3" s="141" t="s">
        <v>1</v>
      </c>
      <c r="C3" s="83" t="s">
        <v>2</v>
      </c>
      <c r="D3" s="3" t="s">
        <v>3</v>
      </c>
    </row>
    <row r="4" spans="1:12" x14ac:dyDescent="0.25">
      <c r="A4" s="64">
        <v>1008</v>
      </c>
      <c r="B4" s="4">
        <v>45783</v>
      </c>
      <c r="C4" s="84" t="s">
        <v>39</v>
      </c>
      <c r="D4" s="23">
        <v>457.5</v>
      </c>
    </row>
    <row r="5" spans="1:12" x14ac:dyDescent="0.25">
      <c r="A5" s="65">
        <v>1009</v>
      </c>
      <c r="B5" s="4">
        <v>45783</v>
      </c>
      <c r="C5" s="85" t="s">
        <v>35</v>
      </c>
      <c r="D5" s="63">
        <v>78.75</v>
      </c>
    </row>
    <row r="6" spans="1:12" x14ac:dyDescent="0.25">
      <c r="A6" s="65">
        <v>1010</v>
      </c>
      <c r="B6" s="4">
        <v>45787</v>
      </c>
      <c r="C6" s="84" t="s">
        <v>19</v>
      </c>
      <c r="D6" s="23">
        <v>55.48</v>
      </c>
    </row>
    <row r="7" spans="1:12" ht="16.5" customHeight="1" x14ac:dyDescent="0.25">
      <c r="A7" s="65">
        <v>1011</v>
      </c>
      <c r="B7" s="4">
        <v>45789</v>
      </c>
      <c r="C7" s="84" t="s">
        <v>22</v>
      </c>
      <c r="D7" s="23">
        <v>73</v>
      </c>
    </row>
    <row r="8" spans="1:12" x14ac:dyDescent="0.25">
      <c r="A8" s="65">
        <v>1012</v>
      </c>
      <c r="B8" s="4">
        <v>45789</v>
      </c>
      <c r="C8" s="84" t="s">
        <v>23</v>
      </c>
      <c r="D8" s="23">
        <v>500</v>
      </c>
    </row>
    <row r="9" spans="1:12" ht="16.5" thickBot="1" x14ac:dyDescent="0.3">
      <c r="A9" s="65">
        <v>1013</v>
      </c>
      <c r="B9" s="6">
        <v>45796</v>
      </c>
      <c r="C9" s="86" t="s">
        <v>40</v>
      </c>
      <c r="D9" s="41">
        <v>47.62</v>
      </c>
    </row>
    <row r="10" spans="1:12" ht="16.5" thickBot="1" x14ac:dyDescent="0.3">
      <c r="A10" s="71"/>
      <c r="B10" s="52"/>
      <c r="C10" s="142" t="s">
        <v>4</v>
      </c>
      <c r="D10" s="143">
        <f>SUM(D4:D9)</f>
        <v>1212.3499999999999</v>
      </c>
    </row>
    <row r="11" spans="1:12" ht="3.75" customHeight="1" thickBot="1" x14ac:dyDescent="0.3">
      <c r="A11" s="72"/>
      <c r="B11" s="53"/>
      <c r="C11" s="87"/>
      <c r="D11" s="9"/>
      <c r="I11" s="10"/>
      <c r="J11" s="10"/>
      <c r="K11" s="10"/>
      <c r="L11" s="10"/>
    </row>
    <row r="12" spans="1:12" ht="20.25" customHeight="1" thickBot="1" x14ac:dyDescent="0.3">
      <c r="A12" s="140" t="s">
        <v>5</v>
      </c>
      <c r="B12" s="122">
        <v>45797</v>
      </c>
      <c r="C12" s="144" t="s">
        <v>24</v>
      </c>
      <c r="D12" s="145">
        <v>150</v>
      </c>
      <c r="I12" s="11"/>
      <c r="J12" s="12"/>
      <c r="K12" s="11"/>
      <c r="L12" s="13"/>
    </row>
    <row r="13" spans="1:12" s="116" customFormat="1" ht="3.75" customHeight="1" thickBot="1" x14ac:dyDescent="0.3">
      <c r="A13" s="8"/>
      <c r="B13" s="54"/>
      <c r="C13" s="88"/>
      <c r="D13" s="17"/>
      <c r="H13" s="117"/>
      <c r="I13" s="118"/>
      <c r="J13" s="119"/>
      <c r="K13" s="118"/>
      <c r="L13" s="120"/>
    </row>
    <row r="14" spans="1:12" ht="19.5" customHeight="1" thickBot="1" x14ac:dyDescent="0.3">
      <c r="A14" s="137" t="s">
        <v>6</v>
      </c>
      <c r="B14" s="18">
        <v>45791</v>
      </c>
      <c r="C14" s="89" t="s">
        <v>38</v>
      </c>
      <c r="D14" s="19">
        <v>175.43</v>
      </c>
      <c r="J14" s="15"/>
      <c r="L14" s="16"/>
    </row>
    <row r="15" spans="1:12" x14ac:dyDescent="0.25">
      <c r="A15" s="73"/>
      <c r="B15" s="4">
        <v>45799</v>
      </c>
      <c r="C15" s="84" t="s">
        <v>25</v>
      </c>
      <c r="D15" s="23">
        <v>365.76</v>
      </c>
      <c r="J15" s="20"/>
      <c r="K15" s="21"/>
      <c r="L15" s="22"/>
    </row>
    <row r="16" spans="1:12" ht="17.25" customHeight="1" x14ac:dyDescent="0.25">
      <c r="A16" s="74"/>
      <c r="B16" s="4">
        <v>45799</v>
      </c>
      <c r="C16" s="90" t="s">
        <v>26</v>
      </c>
      <c r="D16" s="5">
        <v>195.18</v>
      </c>
      <c r="J16" s="24"/>
      <c r="L16" s="1"/>
    </row>
    <row r="17" spans="1:12" ht="16.5" customHeight="1" thickBot="1" x14ac:dyDescent="0.3">
      <c r="A17" s="74"/>
      <c r="B17" s="4">
        <v>45799</v>
      </c>
      <c r="C17" s="91" t="s">
        <v>27</v>
      </c>
      <c r="D17" s="7">
        <v>186.56</v>
      </c>
      <c r="F17" s="1"/>
      <c r="I17" s="25"/>
      <c r="J17" s="26"/>
      <c r="K17" s="11"/>
      <c r="L17" s="27"/>
    </row>
    <row r="18" spans="1:12" ht="16.5" thickBot="1" x14ac:dyDescent="0.3">
      <c r="A18" s="74"/>
      <c r="B18" s="14"/>
      <c r="C18" s="142" t="s">
        <v>7</v>
      </c>
      <c r="D18" s="143">
        <f>SUM(D14:D17)</f>
        <v>922.93000000000006</v>
      </c>
      <c r="F18" s="1"/>
      <c r="I18" s="28"/>
      <c r="J18" s="24"/>
      <c r="L18" s="1"/>
    </row>
    <row r="19" spans="1:12" ht="16.5" customHeight="1" thickBot="1" x14ac:dyDescent="0.3">
      <c r="A19" s="139" t="s">
        <v>13</v>
      </c>
      <c r="B19" s="138" t="s">
        <v>1</v>
      </c>
      <c r="C19" s="99" t="s">
        <v>2</v>
      </c>
      <c r="D19" s="100" t="s">
        <v>12</v>
      </c>
      <c r="F19" s="1"/>
      <c r="J19" s="24"/>
      <c r="L19" s="1"/>
    </row>
    <row r="20" spans="1:12" ht="18.75" customHeight="1" x14ac:dyDescent="0.25">
      <c r="A20" s="65"/>
      <c r="B20" s="57"/>
      <c r="C20" s="84" t="s">
        <v>14</v>
      </c>
      <c r="D20" s="19">
        <v>376</v>
      </c>
      <c r="F20" s="1"/>
      <c r="J20" s="24"/>
      <c r="L20" s="1"/>
    </row>
    <row r="21" spans="1:12" ht="18.75" customHeight="1" thickBot="1" x14ac:dyDescent="0.3">
      <c r="A21" s="77"/>
      <c r="B21" s="121"/>
      <c r="C21" s="86" t="s">
        <v>15</v>
      </c>
      <c r="D21" s="41">
        <v>953.11</v>
      </c>
      <c r="F21" s="1"/>
      <c r="J21" s="24"/>
      <c r="L21" s="1"/>
    </row>
    <row r="22" spans="1:12" ht="18.75" customHeight="1" thickBot="1" x14ac:dyDescent="0.3">
      <c r="A22" s="65"/>
      <c r="B22" s="51"/>
      <c r="C22" s="146" t="s">
        <v>7</v>
      </c>
      <c r="D22" s="147">
        <f>SUM(D20:D21)</f>
        <v>1329.1100000000001</v>
      </c>
      <c r="F22" s="1"/>
      <c r="J22" s="24"/>
      <c r="L22" s="1"/>
    </row>
    <row r="23" spans="1:12" ht="18.75" customHeight="1" thickBot="1" x14ac:dyDescent="0.3">
      <c r="A23" s="64"/>
      <c r="B23" s="122">
        <v>45756</v>
      </c>
      <c r="C23" s="84" t="s">
        <v>32</v>
      </c>
      <c r="D23" s="132">
        <v>1755.08</v>
      </c>
      <c r="F23" s="1"/>
      <c r="J23" s="24"/>
      <c r="L23" s="1"/>
    </row>
    <row r="24" spans="1:12" ht="18.75" customHeight="1" thickBot="1" x14ac:dyDescent="0.3">
      <c r="A24" s="65"/>
      <c r="B24" s="51"/>
      <c r="C24" s="148" t="s">
        <v>18</v>
      </c>
      <c r="D24" s="143">
        <v>1755.08</v>
      </c>
      <c r="F24" s="1"/>
      <c r="J24" s="24"/>
      <c r="L24" s="1"/>
    </row>
    <row r="25" spans="1:12" ht="18.75" customHeight="1" thickBot="1" x14ac:dyDescent="0.3">
      <c r="A25" s="64"/>
      <c r="B25" s="59"/>
      <c r="C25" s="89"/>
      <c r="D25" s="156">
        <v>-425.97</v>
      </c>
      <c r="F25" s="1"/>
      <c r="J25" s="24"/>
      <c r="L25" s="1"/>
    </row>
    <row r="26" spans="1:12" ht="13.5" customHeight="1" thickBot="1" x14ac:dyDescent="0.3">
      <c r="A26" s="127" t="s">
        <v>8</v>
      </c>
      <c r="B26" s="128"/>
      <c r="C26" s="128"/>
      <c r="D26" s="131"/>
      <c r="F26" s="1"/>
      <c r="J26" s="24"/>
      <c r="L26" s="1"/>
    </row>
    <row r="27" spans="1:12" ht="16.5" thickBot="1" x14ac:dyDescent="0.3">
      <c r="A27" s="137" t="s">
        <v>9</v>
      </c>
      <c r="B27" s="136" t="s">
        <v>1</v>
      </c>
      <c r="C27" s="83" t="s">
        <v>2</v>
      </c>
      <c r="D27" s="29" t="s">
        <v>36</v>
      </c>
      <c r="F27" s="1"/>
      <c r="J27" s="24"/>
      <c r="L27" s="1"/>
    </row>
    <row r="28" spans="1:12" ht="16.5" thickBot="1" x14ac:dyDescent="0.3">
      <c r="A28" s="73"/>
      <c r="B28" s="30">
        <v>45783</v>
      </c>
      <c r="C28" s="89" t="s">
        <v>20</v>
      </c>
      <c r="D28" s="33">
        <v>596.94000000000005</v>
      </c>
      <c r="F28" s="1"/>
      <c r="J28" s="24"/>
      <c r="L28" s="1"/>
    </row>
    <row r="29" spans="1:12" ht="16.5" customHeight="1" thickBot="1" x14ac:dyDescent="0.3">
      <c r="A29" s="71"/>
      <c r="B29" s="55"/>
      <c r="C29" s="142" t="s">
        <v>4</v>
      </c>
      <c r="D29" s="149">
        <f>SUM(D28:D28)</f>
        <v>596.94000000000005</v>
      </c>
    </row>
    <row r="30" spans="1:12" ht="4.5" customHeight="1" thickBot="1" x14ac:dyDescent="0.3">
      <c r="A30" s="75"/>
      <c r="B30" s="56"/>
      <c r="C30" s="92"/>
      <c r="D30" s="34"/>
    </row>
    <row r="31" spans="1:12" ht="16.5" thickBot="1" x14ac:dyDescent="0.3">
      <c r="A31" s="133" t="s">
        <v>10</v>
      </c>
      <c r="B31" s="18">
        <v>45789</v>
      </c>
      <c r="C31" s="89" t="s">
        <v>21</v>
      </c>
      <c r="D31" s="19">
        <v>496.8</v>
      </c>
      <c r="I31" s="69"/>
      <c r="J31" s="69"/>
      <c r="K31" s="69"/>
      <c r="L31" s="69"/>
    </row>
    <row r="32" spans="1:12" ht="16.5" thickBot="1" x14ac:dyDescent="0.3">
      <c r="A32" s="35"/>
      <c r="B32" s="4">
        <v>45800</v>
      </c>
      <c r="C32" s="89" t="s">
        <v>21</v>
      </c>
      <c r="D32" s="39">
        <v>156</v>
      </c>
      <c r="I32" s="25"/>
      <c r="J32" s="36"/>
      <c r="K32" s="25"/>
      <c r="L32" s="37"/>
    </row>
    <row r="33" spans="1:12" ht="16.5" customHeight="1" thickBot="1" x14ac:dyDescent="0.3">
      <c r="A33" s="152"/>
      <c r="B33" s="14"/>
      <c r="C33" s="142" t="s">
        <v>7</v>
      </c>
      <c r="D33" s="151">
        <f>SUM(D31:D32)</f>
        <v>652.79999999999995</v>
      </c>
      <c r="J33" s="24"/>
      <c r="L33" s="38"/>
    </row>
    <row r="34" spans="1:12" ht="16.5" thickBot="1" x14ac:dyDescent="0.3">
      <c r="A34" s="135" t="s">
        <v>16</v>
      </c>
      <c r="B34" s="134" t="s">
        <v>1</v>
      </c>
      <c r="C34" s="94" t="s">
        <v>2</v>
      </c>
      <c r="D34" s="155" t="s">
        <v>12</v>
      </c>
      <c r="J34" s="24"/>
      <c r="L34" s="38"/>
    </row>
    <row r="35" spans="1:12" ht="16.5" thickBot="1" x14ac:dyDescent="0.3">
      <c r="A35" s="153"/>
      <c r="B35" s="46">
        <v>45779</v>
      </c>
      <c r="C35" s="154" t="s">
        <v>11</v>
      </c>
      <c r="D35" s="62">
        <v>4765.33</v>
      </c>
      <c r="J35" s="24"/>
      <c r="L35" s="38"/>
    </row>
    <row r="36" spans="1:12" ht="16.5" thickBot="1" x14ac:dyDescent="0.3">
      <c r="A36" s="80"/>
      <c r="B36" s="60"/>
      <c r="C36" s="150" t="s">
        <v>7</v>
      </c>
      <c r="D36" s="147">
        <v>4765.33</v>
      </c>
      <c r="J36" s="24"/>
      <c r="L36" s="38"/>
    </row>
    <row r="37" spans="1:12" x14ac:dyDescent="0.25">
      <c r="A37" s="30"/>
      <c r="B37" s="30">
        <v>45755</v>
      </c>
      <c r="C37" s="89" t="s">
        <v>31</v>
      </c>
      <c r="D37" s="31">
        <v>2088.5700000000002</v>
      </c>
      <c r="J37" s="24"/>
      <c r="L37" s="38"/>
    </row>
    <row r="38" spans="1:12" x14ac:dyDescent="0.25">
      <c r="A38" s="74"/>
      <c r="B38" s="50">
        <v>45775</v>
      </c>
      <c r="C38" s="84" t="s">
        <v>33</v>
      </c>
      <c r="D38" s="32">
        <v>2281.35</v>
      </c>
      <c r="J38" s="24"/>
      <c r="L38" s="38"/>
    </row>
    <row r="39" spans="1:12" ht="16.5" thickBot="1" x14ac:dyDescent="0.3">
      <c r="A39" s="78"/>
      <c r="B39" s="123">
        <v>45783</v>
      </c>
      <c r="C39" s="129" t="s">
        <v>17</v>
      </c>
      <c r="D39" s="157">
        <v>596.94000000000005</v>
      </c>
      <c r="J39" s="24"/>
      <c r="L39" s="38"/>
    </row>
    <row r="40" spans="1:12" ht="16.5" thickBot="1" x14ac:dyDescent="0.3">
      <c r="A40" s="79"/>
      <c r="B40" s="51"/>
      <c r="C40" s="148" t="s">
        <v>18</v>
      </c>
      <c r="D40" s="147">
        <f>SUM(D37:D39)</f>
        <v>4966.8600000000006</v>
      </c>
      <c r="J40" s="24"/>
      <c r="L40" s="38"/>
    </row>
    <row r="41" spans="1:12" ht="16.5" thickBot="1" x14ac:dyDescent="0.3">
      <c r="A41" s="81"/>
      <c r="B41" s="59"/>
      <c r="C41" s="84"/>
      <c r="D41" s="61">
        <v>-201.53</v>
      </c>
      <c r="J41" s="24"/>
      <c r="L41" s="38"/>
    </row>
    <row r="42" spans="1:12" ht="2.25" customHeight="1" thickBot="1" x14ac:dyDescent="0.3">
      <c r="A42" s="130"/>
      <c r="B42" s="96"/>
      <c r="C42" s="96"/>
      <c r="D42" s="97"/>
      <c r="J42" s="24"/>
      <c r="L42" s="38"/>
    </row>
    <row r="43" spans="1:12" ht="16.5" thickBot="1" x14ac:dyDescent="0.3">
      <c r="A43" s="133" t="s">
        <v>41</v>
      </c>
      <c r="B43" s="18">
        <v>45809</v>
      </c>
      <c r="C43" s="89" t="s">
        <v>34</v>
      </c>
      <c r="D43" s="47">
        <v>40000</v>
      </c>
      <c r="J43" s="24"/>
      <c r="L43" s="38"/>
    </row>
    <row r="44" spans="1:12" x14ac:dyDescent="0.25">
      <c r="A44" s="64"/>
      <c r="B44" s="46">
        <v>45809</v>
      </c>
      <c r="C44" s="93" t="s">
        <v>29</v>
      </c>
      <c r="D44" s="48">
        <v>10579.05</v>
      </c>
      <c r="J44" s="24"/>
      <c r="L44" s="38"/>
    </row>
    <row r="45" spans="1:12" x14ac:dyDescent="0.25">
      <c r="A45" s="65"/>
      <c r="B45" s="51">
        <v>45809</v>
      </c>
      <c r="C45" s="84" t="s">
        <v>30</v>
      </c>
      <c r="D45" s="115">
        <v>6144.01</v>
      </c>
      <c r="J45" s="24"/>
      <c r="L45" s="38"/>
    </row>
    <row r="46" spans="1:12" ht="3" customHeight="1" x14ac:dyDescent="0.25">
      <c r="J46" s="24"/>
      <c r="L46" s="40"/>
    </row>
    <row r="47" spans="1:12" x14ac:dyDescent="0.25">
      <c r="E47" s="43"/>
      <c r="I47" s="25"/>
      <c r="J47" s="36"/>
      <c r="K47" s="25"/>
      <c r="L47" s="37"/>
    </row>
    <row r="48" spans="1:12" x14ac:dyDescent="0.25">
      <c r="E48" s="43"/>
      <c r="G48" s="82"/>
      <c r="J48" s="44"/>
      <c r="L48" s="1"/>
    </row>
    <row r="49" spans="1:12" x14ac:dyDescent="0.25">
      <c r="E49" s="43"/>
      <c r="J49" s="45"/>
      <c r="L49" s="1"/>
    </row>
    <row r="50" spans="1:12" x14ac:dyDescent="0.25">
      <c r="A50" s="98"/>
      <c r="E50" s="43"/>
      <c r="J50" s="45"/>
      <c r="L50" s="49"/>
    </row>
    <row r="51" spans="1:12" ht="14.25" customHeight="1" x14ac:dyDescent="0.25">
      <c r="A51" s="106"/>
      <c r="B51" s="107"/>
      <c r="C51" s="107"/>
      <c r="D51" s="107"/>
    </row>
    <row r="52" spans="1:12" ht="13.5" customHeight="1" x14ac:dyDescent="0.25">
      <c r="A52" s="106"/>
      <c r="B52" s="106"/>
      <c r="C52" s="106"/>
      <c r="D52" s="106"/>
    </row>
    <row r="53" spans="1:12" x14ac:dyDescent="0.25">
      <c r="A53" s="108"/>
      <c r="B53" s="109"/>
      <c r="C53" s="110"/>
      <c r="D53" s="111"/>
      <c r="E53" s="105"/>
    </row>
    <row r="54" spans="1:12" x14ac:dyDescent="0.25">
      <c r="A54" s="108"/>
      <c r="B54" s="109"/>
      <c r="C54" s="110"/>
      <c r="D54" s="111"/>
      <c r="E54" s="105"/>
      <c r="F54" s="42"/>
    </row>
    <row r="55" spans="1:12" x14ac:dyDescent="0.25">
      <c r="A55" s="108"/>
      <c r="B55" s="109"/>
      <c r="C55" s="110"/>
      <c r="D55" s="111"/>
      <c r="E55" s="105"/>
      <c r="F55" s="42"/>
    </row>
    <row r="56" spans="1:12" x14ac:dyDescent="0.25">
      <c r="A56" s="108"/>
      <c r="B56" s="109"/>
      <c r="C56" s="110"/>
      <c r="D56" s="111"/>
      <c r="E56" s="105"/>
    </row>
    <row r="57" spans="1:12" x14ac:dyDescent="0.25">
      <c r="A57" s="108"/>
      <c r="B57" s="109"/>
      <c r="C57" s="110"/>
      <c r="D57" s="111"/>
      <c r="E57" s="105"/>
      <c r="F57" s="1"/>
    </row>
    <row r="58" spans="1:12" x14ac:dyDescent="0.25">
      <c r="A58" s="108"/>
      <c r="B58" s="109"/>
      <c r="C58" s="110"/>
      <c r="D58" s="111"/>
      <c r="E58" s="105"/>
    </row>
    <row r="59" spans="1:12" x14ac:dyDescent="0.25">
      <c r="A59" s="108"/>
      <c r="B59" s="109"/>
      <c r="C59" s="110"/>
      <c r="D59" s="111"/>
      <c r="E59" s="105"/>
    </row>
    <row r="60" spans="1:12" ht="9" customHeight="1" x14ac:dyDescent="0.25">
      <c r="A60" s="108"/>
      <c r="B60" s="112"/>
      <c r="C60" s="110"/>
      <c r="D60" s="111"/>
      <c r="E60" s="105"/>
      <c r="H60" s="66"/>
    </row>
    <row r="61" spans="1:12" x14ac:dyDescent="0.25">
      <c r="A61" s="113"/>
      <c r="B61" s="114"/>
      <c r="C61" s="114"/>
      <c r="D61" s="114"/>
      <c r="H61"/>
    </row>
    <row r="62" spans="1:12" ht="15" customHeight="1" x14ac:dyDescent="0.25">
      <c r="A62" s="101"/>
      <c r="B62" s="102"/>
      <c r="C62" s="103"/>
      <c r="D62" s="104"/>
    </row>
    <row r="63" spans="1:12" ht="16.5" customHeight="1" x14ac:dyDescent="0.25"/>
    <row r="64" spans="1:12" ht="28.5" customHeight="1" x14ac:dyDescent="0.25"/>
  </sheetData>
  <mergeCells count="8">
    <mergeCell ref="A51:D51"/>
    <mergeCell ref="A52:D52"/>
    <mergeCell ref="A61:D61"/>
    <mergeCell ref="A1:D1"/>
    <mergeCell ref="A2:D2"/>
    <mergeCell ref="A26:D26"/>
    <mergeCell ref="I31:L31"/>
    <mergeCell ref="A42:D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Timbrook</dc:creator>
  <cp:lastModifiedBy>Mark Timbrook</cp:lastModifiedBy>
  <cp:lastPrinted>2025-05-31T03:50:38Z</cp:lastPrinted>
  <dcterms:created xsi:type="dcterms:W3CDTF">2025-05-12T03:11:50Z</dcterms:created>
  <dcterms:modified xsi:type="dcterms:W3CDTF">2025-05-31T03:57:38Z</dcterms:modified>
</cp:coreProperties>
</file>